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V:\3-PROVOZOVÁNÍ DRÁŽNÍ DOPRAVY\Doplňková osvědčení Skanska\"/>
    </mc:Choice>
  </mc:AlternateContent>
  <xr:revisionPtr revIDLastSave="0" documentId="8_{24514259-A6F8-4693-99F2-87E80257AE60}" xr6:coauthVersionLast="47" xr6:coauthVersionMax="47" xr10:uidLastSave="{00000000-0000-0000-0000-000000000000}"/>
  <bookViews>
    <workbookView xWindow="-120" yWindow="-120" windowWidth="29040" windowHeight="15840" xr2:uid="{639B4C2F-C5BF-4E2F-A795-29B7520CA4A4}"/>
  </bookViews>
  <sheets>
    <sheet name="rejstřík-foto DÚ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36" i="1" l="1"/>
  <c r="AZ36" i="1"/>
  <c r="AY36" i="1"/>
  <c r="AX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BA35" i="1"/>
  <c r="AZ35" i="1"/>
  <c r="AY35" i="1"/>
  <c r="AX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BA34" i="1"/>
  <c r="AZ34" i="1"/>
  <c r="AY34" i="1"/>
  <c r="AX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BA33" i="1"/>
  <c r="AZ33" i="1"/>
  <c r="AY33" i="1"/>
  <c r="AX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BA32" i="1"/>
  <c r="AZ32" i="1"/>
  <c r="AY32" i="1"/>
  <c r="AX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BA31" i="1"/>
  <c r="AZ31" i="1"/>
  <c r="AY31" i="1"/>
  <c r="AX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BA30" i="1"/>
  <c r="AZ30" i="1"/>
  <c r="AY30" i="1"/>
  <c r="AX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BA29" i="1"/>
  <c r="AZ29" i="1"/>
  <c r="AY29" i="1"/>
  <c r="AX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BA28" i="1"/>
  <c r="AZ28" i="1"/>
  <c r="AY28" i="1"/>
  <c r="AX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BA27" i="1"/>
  <c r="AZ27" i="1"/>
  <c r="AY27" i="1"/>
  <c r="AX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BA26" i="1"/>
  <c r="AZ26" i="1"/>
  <c r="AY26" i="1"/>
  <c r="AX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BA25" i="1"/>
  <c r="AZ25" i="1"/>
  <c r="AY25" i="1"/>
  <c r="AX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BA24" i="1"/>
  <c r="AZ24" i="1"/>
  <c r="AY24" i="1"/>
  <c r="AX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BA23" i="1"/>
  <c r="AZ23" i="1"/>
  <c r="AY23" i="1"/>
  <c r="AX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BA22" i="1"/>
  <c r="AZ22" i="1"/>
  <c r="AY22" i="1"/>
  <c r="AX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BA21" i="1"/>
  <c r="AZ21" i="1"/>
  <c r="AY21" i="1"/>
  <c r="AX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BA20" i="1"/>
  <c r="AZ20" i="1"/>
  <c r="AY20" i="1"/>
  <c r="AX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BA19" i="1"/>
  <c r="AZ19" i="1"/>
  <c r="AY19" i="1"/>
  <c r="AX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BA18" i="1"/>
  <c r="AZ18" i="1"/>
  <c r="AY18" i="1"/>
  <c r="AX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BA15" i="1"/>
  <c r="AZ15" i="1"/>
  <c r="AY15" i="1"/>
  <c r="AX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BA14" i="1"/>
  <c r="AZ14" i="1"/>
  <c r="AY14" i="1"/>
  <c r="AX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BA13" i="1"/>
  <c r="AZ13" i="1"/>
  <c r="AY13" i="1"/>
  <c r="AX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BA12" i="1"/>
  <c r="AZ12" i="1"/>
  <c r="AY12" i="1"/>
  <c r="AX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BA11" i="1"/>
  <c r="AZ11" i="1"/>
  <c r="AY11" i="1"/>
  <c r="AX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BA10" i="1"/>
  <c r="AZ10" i="1"/>
  <c r="AY10" i="1"/>
  <c r="AX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BA9" i="1"/>
  <c r="AZ9" i="1"/>
  <c r="AY9" i="1"/>
  <c r="AX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BA8" i="1"/>
  <c r="AZ8" i="1"/>
  <c r="AY8" i="1"/>
  <c r="AX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BA7" i="1"/>
  <c r="AZ7" i="1"/>
  <c r="AY7" i="1"/>
  <c r="AX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</calcChain>
</file>

<file path=xl/sharedStrings.xml><?xml version="1.0" encoding="utf-8"?>
<sst xmlns="http://schemas.openxmlformats.org/spreadsheetml/2006/main" count="186" uniqueCount="85">
  <si>
    <t>Oddíl 1: Odkaz na licenci</t>
  </si>
  <si>
    <t>Oddíl 2: Informace o aktuálním vydaném doplňkovém osvědčení v souladu s bodem 3 přílohy I směrnice 2007/59/ES</t>
  </si>
  <si>
    <t>Oddíl 3: Historické údaje o stavu doplňkového osvědčení</t>
  </si>
  <si>
    <t>Oddíl 4: Historické záznamy v souvislosti se základními požadavky na vydání doplňkového osvědčení a výsledky pravidelných zkoušek</t>
  </si>
  <si>
    <t>Licence č.</t>
  </si>
  <si>
    <t>Současný stav licence</t>
  </si>
  <si>
    <t>Datum uplynutí doby platnosti osvědčení</t>
  </si>
  <si>
    <t>Název subjektu, který osvědčení vydává</t>
  </si>
  <si>
    <t>Osobní číslo držitele u zaměstnavatele</t>
  </si>
  <si>
    <t>Adresa železničního podniku nebo provozovatele infrastruktury, pro kterého je strojvedoucí oprávněn k řízení vlaků</t>
  </si>
  <si>
    <t>Kategorie, ve kterých je držitel oprávněn k řízení</t>
  </si>
  <si>
    <t>Kolejová vozidla, která je držitel oprávněn řídit</t>
  </si>
  <si>
    <t>Části infrastruktury, na kterých je držitel oprávněn řídit</t>
  </si>
  <si>
    <t>Jazykové znalosti</t>
  </si>
  <si>
    <t>Další informace</t>
  </si>
  <si>
    <t>Další omezení</t>
  </si>
  <si>
    <t>Aktualizace (lze uvést více záznamů)</t>
  </si>
  <si>
    <t>Změna (změny) (lze uvést více záznamů)</t>
  </si>
  <si>
    <t>Pozastavení (lze uvést více záznamů)</t>
  </si>
  <si>
    <t>Odebrání (lze uvést více záznamů)</t>
  </si>
  <si>
    <t>Osvědčení nahlášené jako ztracené</t>
  </si>
  <si>
    <t>Osvědčení nahlášené jako odcizené</t>
  </si>
  <si>
    <t>Osvědčení nahlášené jako zničené</t>
  </si>
  <si>
    <t>Znalost kolejových vozidel</t>
  </si>
  <si>
    <t>Znalost infrastruktury</t>
  </si>
  <si>
    <t>č.</t>
  </si>
  <si>
    <t>Číslo licence umožňující přístup k údajům v národním rejstříku</t>
  </si>
  <si>
    <t>Doložení současného stavu licence
— platná
— pozastavená
— odebraná</t>
  </si>
  <si>
    <t>číslo osvědčení</t>
  </si>
  <si>
    <t>příjmení</t>
  </si>
  <si>
    <t>jméno</t>
  </si>
  <si>
    <t>Datum narození držitele</t>
  </si>
  <si>
    <t>Místo narození držitele</t>
  </si>
  <si>
    <t>Aktuální datum vydání osvědčení</t>
  </si>
  <si>
    <t>Datum předpokládaného formálního uplynutí doby platnosti</t>
  </si>
  <si>
    <t>Název subjektu vydávajícího osvědčení (železniční podnik,
provozovatel infrastruktury, jiný)</t>
  </si>
  <si>
    <t>Podnikové číslo strojvedoucího</t>
  </si>
  <si>
    <t>Fotografie</t>
  </si>
  <si>
    <t>Podpis</t>
  </si>
  <si>
    <t>Ulice a číslo</t>
  </si>
  <si>
    <t>Obec</t>
  </si>
  <si>
    <t>Země</t>
  </si>
  <si>
    <t>PSČ</t>
  </si>
  <si>
    <t>Kontaktní osoba</t>
  </si>
  <si>
    <t>Tel. č.</t>
  </si>
  <si>
    <t>Fax č.</t>
  </si>
  <si>
    <t>E-mailová adresa</t>
  </si>
  <si>
    <t>Příslušný kód (kódy)</t>
  </si>
  <si>
    <t>(seznam, opakovaný záznam)</t>
  </si>
  <si>
    <t>U každé položky se uvede datum další předpokládané
zkoušky</t>
  </si>
  <si>
    <t>U každé položky se uvede datum další předpokládané zkoušky</t>
  </si>
  <si>
    <t>mateřský jazyk</t>
  </si>
  <si>
    <t>Datum prvního vydání osvědčení</t>
  </si>
  <si>
    <t>Datum aktualizace</t>
  </si>
  <si>
    <t>Údaje o aktualizaci a jejím důvodu (oprava jednoho či více
údajů uvedených v doplňkovém osvědčení, např. osobní
adresa strojvedoucího)</t>
  </si>
  <si>
    <t>Datum změny</t>
  </si>
  <si>
    <t>důvod změn s odkazem na konkrétní části osvědčení:
— změny v políčku 3 „Kategorie řízení“
— změny v políčku 4 „Další informace“
— změny v políčku 5: nové získané jazykové znalosti nebo
znalosti pravidelně kontrolované
— změny v políčku 6 „Omezení“
— změny ve sloupci 7: nové získané znalosti kolejových
vozidel nebo znalosti pravidelně kontrolované
— změny ve sloupci 8: nové získané znalosti infrastruktury
nebo znalosti pravidelně kontrolované</t>
  </si>
  <si>
    <t>Doba pozastavení</t>
  </si>
  <si>
    <t>Důvod pozastavení</t>
  </si>
  <si>
    <t>Datum odebrání</t>
  </si>
  <si>
    <t>Důvod odebrání</t>
  </si>
  <si>
    <t>Datum oznámení</t>
  </si>
  <si>
    <t>Datum vydání duplikátu</t>
  </si>
  <si>
    <t>Základní požadavek
Pracovní jazyk (jazyky), pro něž bylo vydáno prohlášení o splnění kritérií uvedených v bodě 8 přílohy VI směrnice 2007/59/ES</t>
  </si>
  <si>
    <t>Pravidelná zkouška
Pro každý jazyk datum osvědčení znalostí (složení zkoušky)
Lze uvést více záznamů.</t>
  </si>
  <si>
    <t>Základní požadavek Kolejová vozidla, pro něž
bylo vydáno prohlášení o splnění kritérií uvedených v příloze V směrnice 2007/59/ES</t>
  </si>
  <si>
    <t>Pravidelná zkouška
Datum pravidelné zkoušky
(osvědčené znalosti)
Lze uvést více záznamů.</t>
  </si>
  <si>
    <t>Základní požadavek
Infrastruktura, pro niž bylo
vydáno prohlášení o splnění
kritérií stanovených v příloze
VI směrnice 2007/59/ES</t>
  </si>
  <si>
    <t>Pravidelná zkouška
Datum pravidelné zkoušky
(osvědčené znalosti).
Lze uvést více záznamů.</t>
  </si>
  <si>
    <t>15.1.</t>
  </si>
  <si>
    <t>16.1.</t>
  </si>
  <si>
    <t>29.2</t>
  </si>
  <si>
    <t>30.2</t>
  </si>
  <si>
    <t>31.2</t>
  </si>
  <si>
    <t>EIN (12 číslic)</t>
  </si>
  <si>
    <t>Text</t>
  </si>
  <si>
    <t>RRRR-MM-DD</t>
  </si>
  <si>
    <t>Originál nebo elektronický
snímek</t>
  </si>
  <si>
    <t>Originál/fotokopie/
elektronický snímek</t>
  </si>
  <si>
    <t>Alfanumerický kód</t>
  </si>
  <si>
    <t>Od (datum) do
(datum)</t>
  </si>
  <si>
    <t>Povinný</t>
  </si>
  <si>
    <t>Nepovinný</t>
  </si>
  <si>
    <t>navíc</t>
  </si>
  <si>
    <t>Navíc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</si>
</sst>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4" x14ac:knownFonts="1">
    <font>
      <sz val="10"/>
      <color theme="1"/>
      <name val="Arial"/>
      <family val="2"/>
      <charset val="238"/>
    </font>
    <font>
      <sz val="10"/>
      <color theme="1"/>
      <name val="Aptos Narrow"/>
      <family val="2"/>
      <charset val="238"/>
      <scheme val="minor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2" borderId="1" xfId="0" applyFont="1" applyFill="1" applyBorder="1" applyAlignment="1">
      <alignment wrapText="1"/>
    </xf>
    <xf numFmtId="49" fontId="2" fillId="3" borderId="2" xfId="0" applyNumberFormat="1" applyFont="1" applyFill="1" applyBorder="1" applyAlignment="1">
      <alignment horizontal="left"/>
    </xf>
    <xf numFmtId="49" fontId="2" fillId="3" borderId="3" xfId="0" applyNumberFormat="1" applyFont="1" applyFill="1" applyBorder="1" applyAlignment="1">
      <alignment horizontal="left"/>
    </xf>
    <xf numFmtId="49" fontId="2" fillId="2" borderId="2" xfId="0" applyNumberFormat="1" applyFont="1" applyFill="1" applyBorder="1" applyAlignment="1">
      <alignment horizontal="left"/>
    </xf>
    <xf numFmtId="49" fontId="2" fillId="2" borderId="4" xfId="0" applyNumberFormat="1" applyFont="1" applyFill="1" applyBorder="1" applyAlignment="1">
      <alignment horizontal="left"/>
    </xf>
    <xf numFmtId="49" fontId="2" fillId="2" borderId="5" xfId="0" applyNumberFormat="1" applyFont="1" applyFill="1" applyBorder="1" applyAlignment="1">
      <alignment horizontal="left"/>
    </xf>
    <xf numFmtId="49" fontId="2" fillId="4" borderId="4" xfId="0" applyNumberFormat="1" applyFont="1" applyFill="1" applyBorder="1"/>
    <xf numFmtId="0" fontId="1" fillId="4" borderId="6" xfId="0" applyFont="1" applyFill="1" applyBorder="1"/>
    <xf numFmtId="0" fontId="1" fillId="4" borderId="5" xfId="0" applyFont="1" applyFill="1" applyBorder="1"/>
    <xf numFmtId="0" fontId="1" fillId="4" borderId="6" xfId="0" applyFont="1" applyFill="1" applyBorder="1" applyAlignment="1">
      <alignment wrapText="1"/>
    </xf>
    <xf numFmtId="0" fontId="1" fillId="4" borderId="5" xfId="0" applyFont="1" applyFill="1" applyBorder="1" applyAlignment="1">
      <alignment wrapText="1"/>
    </xf>
    <xf numFmtId="0" fontId="2" fillId="3" borderId="6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5" xfId="0" applyFont="1" applyFill="1" applyBorder="1" applyAlignment="1">
      <alignment horizontal="left" wrapText="1"/>
    </xf>
    <xf numFmtId="0" fontId="1" fillId="0" borderId="0" xfId="0" applyFont="1" applyAlignment="1">
      <alignment wrapText="1"/>
    </xf>
    <xf numFmtId="0" fontId="2" fillId="2" borderId="1" xfId="0" applyFont="1" applyFill="1" applyBorder="1" applyAlignment="1">
      <alignment wrapText="1"/>
    </xf>
    <xf numFmtId="0" fontId="2" fillId="3" borderId="3" xfId="0" applyFont="1" applyFill="1" applyBorder="1" applyAlignment="1">
      <alignment wrapText="1"/>
    </xf>
    <xf numFmtId="0" fontId="2" fillId="3" borderId="7" xfId="0" applyFont="1" applyFill="1" applyBorder="1" applyAlignment="1">
      <alignment wrapText="1"/>
    </xf>
    <xf numFmtId="0" fontId="2" fillId="5" borderId="7" xfId="0" applyFont="1" applyFill="1" applyBorder="1" applyAlignment="1">
      <alignment wrapText="1"/>
    </xf>
    <xf numFmtId="0" fontId="2" fillId="2" borderId="7" xfId="0" applyFont="1" applyFill="1" applyBorder="1" applyAlignment="1">
      <alignment wrapText="1"/>
    </xf>
    <xf numFmtId="0" fontId="2" fillId="2" borderId="2" xfId="0" applyFont="1" applyFill="1" applyBorder="1" applyAlignment="1">
      <alignment wrapText="1"/>
    </xf>
    <xf numFmtId="0" fontId="2" fillId="2" borderId="6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wrapText="1"/>
    </xf>
    <xf numFmtId="0" fontId="2" fillId="5" borderId="4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wrapText="1"/>
    </xf>
    <xf numFmtId="0" fontId="2" fillId="4" borderId="4" xfId="0" applyFont="1" applyFill="1" applyBorder="1" applyAlignment="1">
      <alignment wrapText="1"/>
    </xf>
    <xf numFmtId="0" fontId="2" fillId="4" borderId="6" xfId="0" applyFont="1" applyFill="1" applyBorder="1" applyAlignment="1">
      <alignment horizontal="center" wrapText="1"/>
    </xf>
    <xf numFmtId="0" fontId="2" fillId="4" borderId="5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wrapText="1"/>
    </xf>
    <xf numFmtId="0" fontId="1" fillId="3" borderId="7" xfId="0" applyFont="1" applyFill="1" applyBorder="1" applyAlignment="1">
      <alignment wrapText="1"/>
    </xf>
    <xf numFmtId="0" fontId="1" fillId="5" borderId="7" xfId="0" applyFont="1" applyFill="1" applyBorder="1" applyAlignment="1">
      <alignment wrapText="1"/>
    </xf>
    <xf numFmtId="0" fontId="1" fillId="2" borderId="7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9" xfId="0" applyFont="1" applyFill="1" applyBorder="1" applyAlignment="1">
      <alignment wrapText="1"/>
    </xf>
    <xf numFmtId="0" fontId="1" fillId="2" borderId="8" xfId="0" applyFont="1" applyFill="1" applyBorder="1" applyAlignment="1">
      <alignment wrapText="1"/>
    </xf>
    <xf numFmtId="0" fontId="1" fillId="5" borderId="4" xfId="0" applyFont="1" applyFill="1" applyBorder="1" applyAlignment="1">
      <alignment wrapText="1"/>
    </xf>
    <xf numFmtId="0" fontId="1" fillId="4" borderId="1" xfId="0" applyFont="1" applyFill="1" applyBorder="1" applyAlignment="1">
      <alignment wrapText="1"/>
    </xf>
    <xf numFmtId="0" fontId="1" fillId="4" borderId="9" xfId="0" applyFont="1" applyFill="1" applyBorder="1" applyAlignment="1">
      <alignment wrapText="1"/>
    </xf>
    <xf numFmtId="0" fontId="1" fillId="3" borderId="1" xfId="0" applyFont="1" applyFill="1" applyBorder="1" applyAlignment="1">
      <alignment wrapText="1"/>
    </xf>
    <xf numFmtId="0" fontId="1" fillId="3" borderId="9" xfId="0" applyFont="1" applyFill="1" applyBorder="1" applyAlignment="1">
      <alignment wrapText="1"/>
    </xf>
    <xf numFmtId="16" fontId="1" fillId="2" borderId="1" xfId="0" applyNumberFormat="1" applyFont="1" applyFill="1" applyBorder="1" applyAlignment="1">
      <alignment wrapText="1"/>
    </xf>
    <xf numFmtId="16" fontId="1" fillId="3" borderId="3" xfId="0" applyNumberFormat="1" applyFont="1" applyFill="1" applyBorder="1" applyAlignment="1">
      <alignment wrapText="1"/>
    </xf>
    <xf numFmtId="16" fontId="1" fillId="3" borderId="7" xfId="0" applyNumberFormat="1" applyFont="1" applyFill="1" applyBorder="1" applyAlignment="1">
      <alignment wrapText="1"/>
    </xf>
    <xf numFmtId="16" fontId="1" fillId="5" borderId="7" xfId="0" applyNumberFormat="1" applyFont="1" applyFill="1" applyBorder="1" applyAlignment="1">
      <alignment wrapText="1"/>
    </xf>
    <xf numFmtId="16" fontId="1" fillId="2" borderId="7" xfId="0" applyNumberFormat="1" applyFont="1" applyFill="1" applyBorder="1" applyAlignment="1">
      <alignment wrapText="1"/>
    </xf>
    <xf numFmtId="16" fontId="1" fillId="2" borderId="7" xfId="0" applyNumberFormat="1" applyFont="1" applyFill="1" applyBorder="1"/>
    <xf numFmtId="16" fontId="1" fillId="2" borderId="2" xfId="0" applyNumberFormat="1" applyFont="1" applyFill="1" applyBorder="1"/>
    <xf numFmtId="16" fontId="1" fillId="2" borderId="9" xfId="0" applyNumberFormat="1" applyFont="1" applyFill="1" applyBorder="1"/>
    <xf numFmtId="16" fontId="1" fillId="2" borderId="8" xfId="0" applyNumberFormat="1" applyFont="1" applyFill="1" applyBorder="1"/>
    <xf numFmtId="16" fontId="1" fillId="2" borderId="1" xfId="0" applyNumberFormat="1" applyFont="1" applyFill="1" applyBorder="1"/>
    <xf numFmtId="16" fontId="1" fillId="5" borderId="4" xfId="0" applyNumberFormat="1" applyFont="1" applyFill="1" applyBorder="1"/>
    <xf numFmtId="16" fontId="1" fillId="4" borderId="6" xfId="0" applyNumberFormat="1" applyFont="1" applyFill="1" applyBorder="1"/>
    <xf numFmtId="16" fontId="1" fillId="4" borderId="1" xfId="0" applyNumberFormat="1" applyFont="1" applyFill="1" applyBorder="1"/>
    <xf numFmtId="16" fontId="1" fillId="4" borderId="9" xfId="0" applyNumberFormat="1" applyFont="1" applyFill="1" applyBorder="1"/>
    <xf numFmtId="16" fontId="1" fillId="3" borderId="1" xfId="0" applyNumberFormat="1" applyFont="1" applyFill="1" applyBorder="1"/>
    <xf numFmtId="16" fontId="1" fillId="3" borderId="9" xfId="0" applyNumberFormat="1" applyFont="1" applyFill="1" applyBorder="1"/>
    <xf numFmtId="0" fontId="1" fillId="0" borderId="0" xfId="0" applyFont="1"/>
    <xf numFmtId="0" fontId="1" fillId="2" borderId="1" xfId="0" applyFont="1" applyFill="1" applyBorder="1"/>
    <xf numFmtId="0" fontId="1" fillId="3" borderId="3" xfId="0" applyFont="1" applyFill="1" applyBorder="1"/>
    <xf numFmtId="0" fontId="1" fillId="3" borderId="7" xfId="0" applyFont="1" applyFill="1" applyBorder="1"/>
    <xf numFmtId="0" fontId="1" fillId="5" borderId="7" xfId="0" applyFont="1" applyFill="1" applyBorder="1"/>
    <xf numFmtId="0" fontId="1" fillId="2" borderId="7" xfId="0" applyFont="1" applyFill="1" applyBorder="1"/>
    <xf numFmtId="0" fontId="1" fillId="2" borderId="2" xfId="0" applyFont="1" applyFill="1" applyBorder="1"/>
    <xf numFmtId="0" fontId="1" fillId="2" borderId="9" xfId="0" applyFont="1" applyFill="1" applyBorder="1"/>
    <xf numFmtId="0" fontId="1" fillId="2" borderId="8" xfId="0" applyFont="1" applyFill="1" applyBorder="1"/>
    <xf numFmtId="0" fontId="1" fillId="5" borderId="4" xfId="0" applyFont="1" applyFill="1" applyBorder="1"/>
    <xf numFmtId="0" fontId="1" fillId="4" borderId="1" xfId="0" applyFont="1" applyFill="1" applyBorder="1"/>
    <xf numFmtId="0" fontId="1" fillId="4" borderId="9" xfId="0" applyFont="1" applyFill="1" applyBorder="1"/>
    <xf numFmtId="0" fontId="1" fillId="3" borderId="1" xfId="0" applyFont="1" applyFill="1" applyBorder="1"/>
    <xf numFmtId="0" fontId="1" fillId="3" borderId="9" xfId="0" applyFont="1" applyFill="1" applyBorder="1"/>
    <xf numFmtId="0" fontId="3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164" fontId="1" fillId="0" borderId="10" xfId="0" applyNumberFormat="1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0" fillId="0" borderId="10" xfId="0" applyBorder="1" applyAlignment="1">
      <alignment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jpeg"/><Relationship Id="rId50" Type="http://schemas.openxmlformats.org/officeDocument/2006/relationships/image" Target="../media/image50.emf"/><Relationship Id="rId55" Type="http://schemas.openxmlformats.org/officeDocument/2006/relationships/image" Target="../media/image55.jpe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emf"/><Relationship Id="rId16" Type="http://schemas.openxmlformats.org/officeDocument/2006/relationships/image" Target="../media/image16.jpe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emf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jpeg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jpeg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jpe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emf"/><Relationship Id="rId44" Type="http://schemas.openxmlformats.org/officeDocument/2006/relationships/image" Target="../media/image44.jpeg"/><Relationship Id="rId52" Type="http://schemas.openxmlformats.org/officeDocument/2006/relationships/image" Target="../media/image52.emf"/><Relationship Id="rId60" Type="http://schemas.openxmlformats.org/officeDocument/2006/relationships/image" Target="../media/image60.jpe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png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10</xdr:row>
      <xdr:rowOff>38100</xdr:rowOff>
    </xdr:from>
    <xdr:to>
      <xdr:col>12</xdr:col>
      <xdr:colOff>1010920</xdr:colOff>
      <xdr:row>10</xdr:row>
      <xdr:rowOff>1278255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C6682D5-03C5-40D6-B7C8-1A4E511E3E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48700" y="9324975"/>
          <a:ext cx="934720" cy="1240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12</xdr:row>
      <xdr:rowOff>57150</xdr:rowOff>
    </xdr:from>
    <xdr:to>
      <xdr:col>12</xdr:col>
      <xdr:colOff>1000125</xdr:colOff>
      <xdr:row>12</xdr:row>
      <xdr:rowOff>1273175</xdr:rowOff>
    </xdr:to>
    <xdr:pic>
      <xdr:nvPicPr>
        <xdr:cNvPr id="3" name="obrázek 1">
          <a:extLst>
            <a:ext uri="{FF2B5EF4-FFF2-40B4-BE49-F238E27FC236}">
              <a16:creationId xmlns:a16="http://schemas.microsoft.com/office/drawing/2014/main" id="{AD2CF7B4-D405-45E8-8EBC-C50E1CBE5E2F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77275" y="11934825"/>
          <a:ext cx="895350" cy="121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47625</xdr:colOff>
      <xdr:row>14</xdr:row>
      <xdr:rowOff>28575</xdr:rowOff>
    </xdr:from>
    <xdr:to>
      <xdr:col>12</xdr:col>
      <xdr:colOff>1051560</xdr:colOff>
      <xdr:row>14</xdr:row>
      <xdr:rowOff>1276350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16EAB66-BD63-40E6-ADCC-F378DEB5B49D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20125" y="14497050"/>
          <a:ext cx="100393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800101</xdr:colOff>
      <xdr:row>21</xdr:row>
      <xdr:rowOff>28575</xdr:rowOff>
    </xdr:from>
    <xdr:to>
      <xdr:col>13</xdr:col>
      <xdr:colOff>12985</xdr:colOff>
      <xdr:row>22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6DC499E-4E1F-4DD8-86A3-DDFA316406CD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6" y="23564850"/>
          <a:ext cx="1089309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238125</xdr:colOff>
      <xdr:row>6</xdr:row>
      <xdr:rowOff>466725</xdr:rowOff>
    </xdr:from>
    <xdr:to>
      <xdr:col>13</xdr:col>
      <xdr:colOff>1295400</xdr:colOff>
      <xdr:row>6</xdr:row>
      <xdr:rowOff>838200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3981F61-E2CB-470D-B94A-F46254D8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4572000"/>
          <a:ext cx="10572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314325</xdr:colOff>
      <xdr:row>9</xdr:row>
      <xdr:rowOff>400050</xdr:rowOff>
    </xdr:from>
    <xdr:to>
      <xdr:col>13</xdr:col>
      <xdr:colOff>1333500</xdr:colOff>
      <xdr:row>9</xdr:row>
      <xdr:rowOff>866775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F6111D4-F57D-40FF-BC32-443F99053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8391525"/>
          <a:ext cx="10191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647700</xdr:colOff>
      <xdr:row>10</xdr:row>
      <xdr:rowOff>428625</xdr:rowOff>
    </xdr:from>
    <xdr:to>
      <xdr:col>13</xdr:col>
      <xdr:colOff>1133475</xdr:colOff>
      <xdr:row>10</xdr:row>
      <xdr:rowOff>885825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18C81DE-5A58-4C72-8B63-0493E4544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9715500"/>
          <a:ext cx="4857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495300</xdr:colOff>
      <xdr:row>11</xdr:row>
      <xdr:rowOff>495300</xdr:rowOff>
    </xdr:from>
    <xdr:to>
      <xdr:col>13</xdr:col>
      <xdr:colOff>1247775</xdr:colOff>
      <xdr:row>11</xdr:row>
      <xdr:rowOff>809625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9CE13B3-0D9E-447F-939D-5515180C8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1077575"/>
          <a:ext cx="75247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209550</xdr:colOff>
      <xdr:row>14</xdr:row>
      <xdr:rowOff>388182</xdr:rowOff>
    </xdr:from>
    <xdr:to>
      <xdr:col>13</xdr:col>
      <xdr:colOff>1514475</xdr:colOff>
      <xdr:row>14</xdr:row>
      <xdr:rowOff>962425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C88E7DB-3EF0-41B6-B075-A46E6BCA1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8850" y="14856657"/>
          <a:ext cx="1304925" cy="574243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</xdr:colOff>
      <xdr:row>15</xdr:row>
      <xdr:rowOff>409575</xdr:rowOff>
    </xdr:from>
    <xdr:to>
      <xdr:col>13</xdr:col>
      <xdr:colOff>1285875</xdr:colOff>
      <xdr:row>15</xdr:row>
      <xdr:rowOff>866775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559B350-07CE-4A66-B732-7BFF7514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6173450"/>
          <a:ext cx="8286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609600</xdr:colOff>
      <xdr:row>16</xdr:row>
      <xdr:rowOff>409575</xdr:rowOff>
    </xdr:from>
    <xdr:to>
      <xdr:col>13</xdr:col>
      <xdr:colOff>1247775</xdr:colOff>
      <xdr:row>16</xdr:row>
      <xdr:rowOff>762000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3C34497-D0FC-4B23-A800-A692A6069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0" y="17468850"/>
          <a:ext cx="6381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495300</xdr:colOff>
      <xdr:row>17</xdr:row>
      <xdr:rowOff>409575</xdr:rowOff>
    </xdr:from>
    <xdr:to>
      <xdr:col>13</xdr:col>
      <xdr:colOff>1323975</xdr:colOff>
      <xdr:row>17</xdr:row>
      <xdr:rowOff>838200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13AB8C3-C645-43F3-9358-ADA7F20C7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8764250"/>
          <a:ext cx="82867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533400</xdr:colOff>
      <xdr:row>18</xdr:row>
      <xdr:rowOff>400050</xdr:rowOff>
    </xdr:from>
    <xdr:to>
      <xdr:col>13</xdr:col>
      <xdr:colOff>1247775</xdr:colOff>
      <xdr:row>18</xdr:row>
      <xdr:rowOff>866775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D4E42BD5-2DDC-4BB2-A8FE-0537F4AA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0050125"/>
          <a:ext cx="7143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552450</xdr:colOff>
      <xdr:row>19</xdr:row>
      <xdr:rowOff>304800</xdr:rowOff>
    </xdr:from>
    <xdr:to>
      <xdr:col>13</xdr:col>
      <xdr:colOff>1228725</xdr:colOff>
      <xdr:row>19</xdr:row>
      <xdr:rowOff>600075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10541A33-8E3A-4151-89C5-721B87924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21250275"/>
          <a:ext cx="67627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485775</xdr:colOff>
      <xdr:row>20</xdr:row>
      <xdr:rowOff>495300</xdr:rowOff>
    </xdr:from>
    <xdr:to>
      <xdr:col>13</xdr:col>
      <xdr:colOff>1276350</xdr:colOff>
      <xdr:row>20</xdr:row>
      <xdr:rowOff>838200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39D348A2-50B0-47E1-9D83-7BF712C7C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075" y="22736175"/>
          <a:ext cx="79057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77146</xdr:colOff>
      <xdr:row>22</xdr:row>
      <xdr:rowOff>28574</xdr:rowOff>
    </xdr:from>
    <xdr:to>
      <xdr:col>12</xdr:col>
      <xdr:colOff>990600</xdr:colOff>
      <xdr:row>22</xdr:row>
      <xdr:rowOff>1280367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31F7C21B-A217-4D99-834C-E362A06A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9646" y="24860249"/>
          <a:ext cx="913454" cy="1251793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13</xdr:row>
      <xdr:rowOff>38100</xdr:rowOff>
    </xdr:from>
    <xdr:to>
      <xdr:col>12</xdr:col>
      <xdr:colOff>1028700</xdr:colOff>
      <xdr:row>13</xdr:row>
      <xdr:rowOff>1276350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B6322C0B-C8AF-4B73-98BE-5AD080703FBC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13211175"/>
          <a:ext cx="933450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333375</xdr:colOff>
      <xdr:row>13</xdr:row>
      <xdr:rowOff>400050</xdr:rowOff>
    </xdr:from>
    <xdr:to>
      <xdr:col>13</xdr:col>
      <xdr:colOff>1543050</xdr:colOff>
      <xdr:row>13</xdr:row>
      <xdr:rowOff>838200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95F9BF83-C31B-4850-BA76-654445C62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13573125"/>
          <a:ext cx="12096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60960</xdr:colOff>
      <xdr:row>23</xdr:row>
      <xdr:rowOff>30480</xdr:rowOff>
    </xdr:from>
    <xdr:to>
      <xdr:col>12</xdr:col>
      <xdr:colOff>1051560</xdr:colOff>
      <xdr:row>23</xdr:row>
      <xdr:rowOff>1276350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FF97AE68-CEF6-4218-AB60-BE476B876A10}"/>
            </a:ext>
          </a:extLst>
        </xdr:cNvPr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3460" y="26157555"/>
          <a:ext cx="990600" cy="1245870"/>
        </a:xfrm>
        <a:prstGeom prst="rect">
          <a:avLst/>
        </a:prstGeom>
      </xdr:spPr>
    </xdr:pic>
    <xdr:clientData/>
  </xdr:twoCellAnchor>
  <xdr:twoCellAnchor editAs="oneCell">
    <xdr:from>
      <xdr:col>13</xdr:col>
      <xdr:colOff>312420</xdr:colOff>
      <xdr:row>23</xdr:row>
      <xdr:rowOff>373380</xdr:rowOff>
    </xdr:from>
    <xdr:to>
      <xdr:col>13</xdr:col>
      <xdr:colOff>1524000</xdr:colOff>
      <xdr:row>23</xdr:row>
      <xdr:rowOff>1143000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E0A72575-2300-4012-95F1-719817E4D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1720" y="26500455"/>
          <a:ext cx="121158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295275</xdr:colOff>
      <xdr:row>24</xdr:row>
      <xdr:rowOff>581025</xdr:rowOff>
    </xdr:from>
    <xdr:to>
      <xdr:col>13</xdr:col>
      <xdr:colOff>1428750</xdr:colOff>
      <xdr:row>24</xdr:row>
      <xdr:rowOff>809625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96727AF6-E66F-4BB5-A2D7-B6E5B72AB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8003500"/>
          <a:ext cx="11334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95250</xdr:colOff>
      <xdr:row>24</xdr:row>
      <xdr:rowOff>28575</xdr:rowOff>
    </xdr:from>
    <xdr:to>
      <xdr:col>12</xdr:col>
      <xdr:colOff>1032510</xdr:colOff>
      <xdr:row>24</xdr:row>
      <xdr:rowOff>1280795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382100A-7A7A-440B-A35E-A158041F0C65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7451050"/>
          <a:ext cx="937260" cy="1252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83820</xdr:colOff>
      <xdr:row>25</xdr:row>
      <xdr:rowOff>76199</xdr:rowOff>
    </xdr:from>
    <xdr:to>
      <xdr:col>12</xdr:col>
      <xdr:colOff>1013460</xdr:colOff>
      <xdr:row>25</xdr:row>
      <xdr:rowOff>1248718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E69F1D37-6F6C-473D-85F6-ED9A79F9E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6320" y="28794074"/>
          <a:ext cx="929640" cy="1172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502920</xdr:colOff>
      <xdr:row>25</xdr:row>
      <xdr:rowOff>449580</xdr:rowOff>
    </xdr:from>
    <xdr:to>
      <xdr:col>13</xdr:col>
      <xdr:colOff>1226820</xdr:colOff>
      <xdr:row>25</xdr:row>
      <xdr:rowOff>807720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ED19AF91-BCD6-4F3B-B1AD-A8F60CBE5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2220" y="29167455"/>
          <a:ext cx="723900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352425</xdr:colOff>
      <xdr:row>26</xdr:row>
      <xdr:rowOff>352425</xdr:rowOff>
    </xdr:from>
    <xdr:to>
      <xdr:col>13</xdr:col>
      <xdr:colOff>1428750</xdr:colOff>
      <xdr:row>26</xdr:row>
      <xdr:rowOff>819150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E872503B-AE8D-4240-B5FF-AA1C68391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30365700"/>
          <a:ext cx="10763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47625</xdr:colOff>
      <xdr:row>26</xdr:row>
      <xdr:rowOff>47625</xdr:rowOff>
    </xdr:from>
    <xdr:to>
      <xdr:col>12</xdr:col>
      <xdr:colOff>1000760</xdr:colOff>
      <xdr:row>26</xdr:row>
      <xdr:rowOff>1276350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B84B07C4-5A17-4F8B-ABA3-961E6045AF72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5" y="30060900"/>
          <a:ext cx="953135" cy="1228725"/>
        </a:xfrm>
        <a:prstGeom prst="rect">
          <a:avLst/>
        </a:prstGeom>
      </xdr:spPr>
    </xdr:pic>
    <xdr:clientData/>
  </xdr:twoCellAnchor>
  <xdr:twoCellAnchor editAs="oneCell">
    <xdr:from>
      <xdr:col>13</xdr:col>
      <xdr:colOff>438150</xdr:colOff>
      <xdr:row>27</xdr:row>
      <xdr:rowOff>495300</xdr:rowOff>
    </xdr:from>
    <xdr:to>
      <xdr:col>13</xdr:col>
      <xdr:colOff>1343025</xdr:colOff>
      <xdr:row>27</xdr:row>
      <xdr:rowOff>857250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ECA67CBC-45D6-4364-99DD-65031CFFB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7450" y="31803975"/>
          <a:ext cx="90487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85725</xdr:colOff>
      <xdr:row>27</xdr:row>
      <xdr:rowOff>38100</xdr:rowOff>
    </xdr:from>
    <xdr:to>
      <xdr:col>12</xdr:col>
      <xdr:colOff>1054100</xdr:colOff>
      <xdr:row>27</xdr:row>
      <xdr:rowOff>1283335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5CCB3CEB-5831-416C-83D0-9DC73ABC4CC3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658225" y="31346775"/>
          <a:ext cx="968375" cy="1245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180975</xdr:colOff>
      <xdr:row>22</xdr:row>
      <xdr:rowOff>175406</xdr:rowOff>
    </xdr:from>
    <xdr:to>
      <xdr:col>13</xdr:col>
      <xdr:colOff>1715169</xdr:colOff>
      <xdr:row>22</xdr:row>
      <xdr:rowOff>1114833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F4CF0157-A704-48ED-ABC6-28118DF8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820275" y="25007081"/>
          <a:ext cx="1534194" cy="939427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21</xdr:row>
      <xdr:rowOff>142875</xdr:rowOff>
    </xdr:from>
    <xdr:to>
      <xdr:col>13</xdr:col>
      <xdr:colOff>1451236</xdr:colOff>
      <xdr:row>21</xdr:row>
      <xdr:rowOff>1180317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9FC741F4-41B5-442F-9501-615C6701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23679150"/>
          <a:ext cx="984511" cy="1037442"/>
        </a:xfrm>
        <a:prstGeom prst="rect">
          <a:avLst/>
        </a:prstGeom>
      </xdr:spPr>
    </xdr:pic>
    <xdr:clientData/>
  </xdr:twoCellAnchor>
  <xdr:twoCellAnchor editAs="oneCell">
    <xdr:from>
      <xdr:col>13</xdr:col>
      <xdr:colOff>561975</xdr:colOff>
      <xdr:row>28</xdr:row>
      <xdr:rowOff>438150</xdr:rowOff>
    </xdr:from>
    <xdr:to>
      <xdr:col>13</xdr:col>
      <xdr:colOff>1314450</xdr:colOff>
      <xdr:row>28</xdr:row>
      <xdr:rowOff>838200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FCC52625-4ABB-47EB-97CC-4D7BAD440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1275" y="33042225"/>
          <a:ext cx="7524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88900</xdr:colOff>
      <xdr:row>28</xdr:row>
      <xdr:rowOff>31750</xdr:rowOff>
    </xdr:from>
    <xdr:to>
      <xdr:col>12</xdr:col>
      <xdr:colOff>1066165</xdr:colOff>
      <xdr:row>28</xdr:row>
      <xdr:rowOff>1263650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EE57FC64-4842-46FE-9978-890B60114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1400" y="32635825"/>
          <a:ext cx="977265" cy="1231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400049</xdr:colOff>
      <xdr:row>7</xdr:row>
      <xdr:rowOff>381000</xdr:rowOff>
    </xdr:from>
    <xdr:to>
      <xdr:col>13</xdr:col>
      <xdr:colOff>1399654</xdr:colOff>
      <xdr:row>7</xdr:row>
      <xdr:rowOff>876300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12F2D2E8-246D-40E4-A0A7-4529E1759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49" y="5781675"/>
          <a:ext cx="9996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114300</xdr:colOff>
      <xdr:row>7</xdr:row>
      <xdr:rowOff>50800</xdr:rowOff>
    </xdr:from>
    <xdr:to>
      <xdr:col>12</xdr:col>
      <xdr:colOff>1054100</xdr:colOff>
      <xdr:row>7</xdr:row>
      <xdr:rowOff>1266010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3DD19AA1-0B83-419C-9554-693BBD7EB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5451475"/>
          <a:ext cx="939800" cy="1215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57150</xdr:colOff>
      <xdr:row>19</xdr:row>
      <xdr:rowOff>66675</xdr:rowOff>
    </xdr:from>
    <xdr:to>
      <xdr:col>12</xdr:col>
      <xdr:colOff>1039523</xdr:colOff>
      <xdr:row>20</xdr:row>
      <xdr:rowOff>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5D042370-FAD3-402F-8FC2-C1138D019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" y="21012150"/>
          <a:ext cx="982373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9525</xdr:colOff>
      <xdr:row>16</xdr:row>
      <xdr:rowOff>76200</xdr:rowOff>
    </xdr:from>
    <xdr:to>
      <xdr:col>12</xdr:col>
      <xdr:colOff>1049655</xdr:colOff>
      <xdr:row>16</xdr:row>
      <xdr:rowOff>1228725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9DDAF35-65F8-4F9E-BFB4-C32707CB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17135475"/>
          <a:ext cx="1040130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66675</xdr:colOff>
      <xdr:row>17</xdr:row>
      <xdr:rowOff>38100</xdr:rowOff>
    </xdr:from>
    <xdr:to>
      <xdr:col>12</xdr:col>
      <xdr:colOff>1023620</xdr:colOff>
      <xdr:row>17</xdr:row>
      <xdr:rowOff>1266825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830B1097-7E56-4D3B-BED1-0C469B53E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18392775"/>
          <a:ext cx="95694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47625</xdr:colOff>
      <xdr:row>9</xdr:row>
      <xdr:rowOff>38100</xdr:rowOff>
    </xdr:from>
    <xdr:to>
      <xdr:col>12</xdr:col>
      <xdr:colOff>1032510</xdr:colOff>
      <xdr:row>9</xdr:row>
      <xdr:rowOff>1266825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DF820BB-FB14-465D-9752-AC8106BF2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8029575"/>
          <a:ext cx="98488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66675</xdr:colOff>
      <xdr:row>20</xdr:row>
      <xdr:rowOff>28575</xdr:rowOff>
    </xdr:from>
    <xdr:to>
      <xdr:col>12</xdr:col>
      <xdr:colOff>1033235</xdr:colOff>
      <xdr:row>20</xdr:row>
      <xdr:rowOff>1276350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BBFF9916-57CF-41C5-BFDC-DF85CC9DE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22269450"/>
          <a:ext cx="966560" cy="1247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38100</xdr:colOff>
      <xdr:row>8</xdr:row>
      <xdr:rowOff>28575</xdr:rowOff>
    </xdr:from>
    <xdr:to>
      <xdr:col>12</xdr:col>
      <xdr:colOff>1035078</xdr:colOff>
      <xdr:row>8</xdr:row>
      <xdr:rowOff>1276350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8656390E-E144-46D5-8816-8C9462FA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6724650"/>
          <a:ext cx="996978" cy="1247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28575</xdr:colOff>
      <xdr:row>18</xdr:row>
      <xdr:rowOff>9525</xdr:rowOff>
    </xdr:from>
    <xdr:to>
      <xdr:col>12</xdr:col>
      <xdr:colOff>1047750</xdr:colOff>
      <xdr:row>18</xdr:row>
      <xdr:rowOff>1275026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F8C84CDF-2711-43DE-BEF5-AB229A680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19659600"/>
          <a:ext cx="1019175" cy="1265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57150</xdr:colOff>
      <xdr:row>11</xdr:row>
      <xdr:rowOff>28575</xdr:rowOff>
    </xdr:from>
    <xdr:to>
      <xdr:col>12</xdr:col>
      <xdr:colOff>1032174</xdr:colOff>
      <xdr:row>11</xdr:row>
      <xdr:rowOff>1285875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EF06222B-515C-4446-A0B9-938D76316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" y="10610850"/>
          <a:ext cx="975024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35620</xdr:colOff>
      <xdr:row>15</xdr:row>
      <xdr:rowOff>19051</xdr:rowOff>
    </xdr:from>
    <xdr:to>
      <xdr:col>12</xdr:col>
      <xdr:colOff>1028700</xdr:colOff>
      <xdr:row>15</xdr:row>
      <xdr:rowOff>1295329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6BC0414E-89A5-49A5-95FB-87E8EDA32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8120" y="15782926"/>
          <a:ext cx="993080" cy="127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57150</xdr:colOff>
      <xdr:row>32</xdr:row>
      <xdr:rowOff>19050</xdr:rowOff>
    </xdr:from>
    <xdr:to>
      <xdr:col>12</xdr:col>
      <xdr:colOff>1039091</xdr:colOff>
      <xdr:row>32</xdr:row>
      <xdr:rowOff>1285875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30B65BBC-152C-4ED3-9663-DC48FAFFB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" y="37804725"/>
          <a:ext cx="981941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476250</xdr:colOff>
      <xdr:row>32</xdr:row>
      <xdr:rowOff>495300</xdr:rowOff>
    </xdr:from>
    <xdr:to>
      <xdr:col>13</xdr:col>
      <xdr:colOff>1499329</xdr:colOff>
      <xdr:row>32</xdr:row>
      <xdr:rowOff>866775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EC363461-008F-456F-AEFF-E6BA65055A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15550" y="38280975"/>
          <a:ext cx="1023079" cy="371475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31</xdr:row>
      <xdr:rowOff>38100</xdr:rowOff>
    </xdr:from>
    <xdr:to>
      <xdr:col>12</xdr:col>
      <xdr:colOff>965267</xdr:colOff>
      <xdr:row>31</xdr:row>
      <xdr:rowOff>1265811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A19C401F-EDA3-427F-A267-6EEE9C825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39175" y="36528375"/>
          <a:ext cx="898592" cy="122771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476250</xdr:colOff>
      <xdr:row>8</xdr:row>
      <xdr:rowOff>371475</xdr:rowOff>
    </xdr:from>
    <xdr:to>
      <xdr:col>13</xdr:col>
      <xdr:colOff>1381125</xdr:colOff>
      <xdr:row>8</xdr:row>
      <xdr:rowOff>914401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B2F37730-99CA-45C7-A0C4-246093389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15550" y="7067550"/>
          <a:ext cx="904875" cy="542926"/>
        </a:xfrm>
        <a:prstGeom prst="rect">
          <a:avLst/>
        </a:prstGeom>
      </xdr:spPr>
    </xdr:pic>
    <xdr:clientData/>
  </xdr:twoCellAnchor>
  <xdr:twoCellAnchor editAs="oneCell">
    <xdr:from>
      <xdr:col>13</xdr:col>
      <xdr:colOff>520145</xdr:colOff>
      <xdr:row>30</xdr:row>
      <xdr:rowOff>523875</xdr:rowOff>
    </xdr:from>
    <xdr:to>
      <xdr:col>13</xdr:col>
      <xdr:colOff>1367870</xdr:colOff>
      <xdr:row>30</xdr:row>
      <xdr:rowOff>866775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B0A44B7B-C766-49B7-928B-0D17B2449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59445" y="35718750"/>
          <a:ext cx="847725" cy="342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19050</xdr:colOff>
      <xdr:row>30</xdr:row>
      <xdr:rowOff>28575</xdr:rowOff>
    </xdr:from>
    <xdr:to>
      <xdr:col>12</xdr:col>
      <xdr:colOff>1035685</xdr:colOff>
      <xdr:row>30</xdr:row>
      <xdr:rowOff>1264048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B67F7C88-C645-4CD9-B95C-929CFE79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35223450"/>
          <a:ext cx="1016635" cy="12354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361951</xdr:colOff>
      <xdr:row>31</xdr:row>
      <xdr:rowOff>390525</xdr:rowOff>
    </xdr:from>
    <xdr:to>
      <xdr:col>13</xdr:col>
      <xdr:colOff>1581150</xdr:colOff>
      <xdr:row>31</xdr:row>
      <xdr:rowOff>865858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B252BB33-D400-4C5F-BA00-528E193E7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1" y="36880800"/>
          <a:ext cx="1219199" cy="475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28576</xdr:colOff>
      <xdr:row>6</xdr:row>
      <xdr:rowOff>47626</xdr:rowOff>
    </xdr:from>
    <xdr:to>
      <xdr:col>12</xdr:col>
      <xdr:colOff>1045182</xdr:colOff>
      <xdr:row>6</xdr:row>
      <xdr:rowOff>1247776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8942CD00-C2D5-4483-8767-35B4DB039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01076" y="4152901"/>
          <a:ext cx="1016606" cy="1200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40153</xdr:colOff>
      <xdr:row>29</xdr:row>
      <xdr:rowOff>37169</xdr:rowOff>
    </xdr:from>
    <xdr:to>
      <xdr:col>12</xdr:col>
      <xdr:colOff>1028700</xdr:colOff>
      <xdr:row>29</xdr:row>
      <xdr:rowOff>1266825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694E0CBF-26BD-43F8-B8B9-E29E5B2FA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2653" y="33936644"/>
          <a:ext cx="988547" cy="12296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190500</xdr:colOff>
      <xdr:row>29</xdr:row>
      <xdr:rowOff>381000</xdr:rowOff>
    </xdr:from>
    <xdr:to>
      <xdr:col>13</xdr:col>
      <xdr:colOff>1650651</xdr:colOff>
      <xdr:row>29</xdr:row>
      <xdr:rowOff>857250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DFC2766D-D960-467D-8880-C26A0B2C6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34280475"/>
          <a:ext cx="1460151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371475</xdr:colOff>
      <xdr:row>12</xdr:row>
      <xdr:rowOff>409575</xdr:rowOff>
    </xdr:from>
    <xdr:to>
      <xdr:col>13</xdr:col>
      <xdr:colOff>1419226</xdr:colOff>
      <xdr:row>12</xdr:row>
      <xdr:rowOff>895350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76EA95F1-1CAB-475A-AE3A-262BD9CB6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10775" y="12287250"/>
          <a:ext cx="1047751" cy="485775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33</xdr:row>
      <xdr:rowOff>38100</xdr:rowOff>
    </xdr:from>
    <xdr:to>
      <xdr:col>12</xdr:col>
      <xdr:colOff>1050348</xdr:colOff>
      <xdr:row>33</xdr:row>
      <xdr:rowOff>1257300</xdr:rowOff>
    </xdr:to>
    <xdr:pic>
      <xdr:nvPicPr>
        <xdr:cNvPr id="56" name="Obrázek 55" descr="Obsah obrázku text, snímek obrazovky, Lidská tvář, software&#10;&#10;Popis byl vytvořen automaticky">
          <a:extLst>
            <a:ext uri="{FF2B5EF4-FFF2-40B4-BE49-F238E27FC236}">
              <a16:creationId xmlns:a16="http://schemas.microsoft.com/office/drawing/2014/main" id="{65621D34-CC1E-4EB6-8B70-52BE9509A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01075" y="39119175"/>
          <a:ext cx="1021773" cy="1219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679450</xdr:colOff>
      <xdr:row>33</xdr:row>
      <xdr:rowOff>387350</xdr:rowOff>
    </xdr:from>
    <xdr:to>
      <xdr:col>13</xdr:col>
      <xdr:colOff>1289050</xdr:colOff>
      <xdr:row>33</xdr:row>
      <xdr:rowOff>812800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EA8EAFC0-FAA3-4C65-8932-2286C576D1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18750" y="39468425"/>
          <a:ext cx="609600" cy="4254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34</xdr:row>
      <xdr:rowOff>38100</xdr:rowOff>
    </xdr:from>
    <xdr:to>
      <xdr:col>12</xdr:col>
      <xdr:colOff>1048112</xdr:colOff>
      <xdr:row>34</xdr:row>
      <xdr:rowOff>1276350</xdr:rowOff>
    </xdr:to>
    <xdr:pic>
      <xdr:nvPicPr>
        <xdr:cNvPr id="58" name="Obrázek 57" descr="Obsah obrázku text, snímek obrazovky, software, Multimediální software&#10;&#10;Popis byl vytvořen automaticky">
          <a:extLst>
            <a:ext uri="{FF2B5EF4-FFF2-40B4-BE49-F238E27FC236}">
              <a16:creationId xmlns:a16="http://schemas.microsoft.com/office/drawing/2014/main" id="{C1296B56-BEF3-4A21-B8E7-C7DD3E060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591550" y="40414575"/>
          <a:ext cx="1029062" cy="1238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400049</xdr:colOff>
      <xdr:row>34</xdr:row>
      <xdr:rowOff>361949</xdr:rowOff>
    </xdr:from>
    <xdr:to>
      <xdr:col>13</xdr:col>
      <xdr:colOff>1314449</xdr:colOff>
      <xdr:row>34</xdr:row>
      <xdr:rowOff>800100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2B223F73-9F2A-4607-8B9A-8BF0110E3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39349" y="40738424"/>
          <a:ext cx="914400" cy="43815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35</xdr:row>
      <xdr:rowOff>38100</xdr:rowOff>
    </xdr:from>
    <xdr:to>
      <xdr:col>12</xdr:col>
      <xdr:colOff>1030086</xdr:colOff>
      <xdr:row>35</xdr:row>
      <xdr:rowOff>1276350</xdr:rowOff>
    </xdr:to>
    <xdr:pic>
      <xdr:nvPicPr>
        <xdr:cNvPr id="60" name="Obrázek 59" descr="Obsah obrázku text, snímek obrazovky, software, Multimediální software&#10;&#10;Popis byl vytvořen automaticky">
          <a:extLst>
            <a:ext uri="{FF2B5EF4-FFF2-40B4-BE49-F238E27FC236}">
              <a16:creationId xmlns:a16="http://schemas.microsoft.com/office/drawing/2014/main" id="{4A725F02-C0F2-4B31-9AEE-FF3FAD4DF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20125" y="41709975"/>
          <a:ext cx="982461" cy="1238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457200</xdr:colOff>
      <xdr:row>35</xdr:row>
      <xdr:rowOff>400050</xdr:rowOff>
    </xdr:from>
    <xdr:to>
      <xdr:col>13</xdr:col>
      <xdr:colOff>1516156</xdr:colOff>
      <xdr:row>35</xdr:row>
      <xdr:rowOff>800100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96B5E727-28E0-4AB5-8557-0353610B7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96500" y="42071925"/>
          <a:ext cx="1058956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3-PROVOZOV&#193;N&#205;%20DR&#193;&#381;N&#205;%20DOPRAVY\Dopl&#328;kov&#225;%20osv&#283;d&#269;en&#237;%20Skanska\rejst&#345;&#237;k-aktu&#225;ln&#237;.xlsx" TargetMode="External"/><Relationship Id="rId1" Type="http://schemas.openxmlformats.org/officeDocument/2006/relationships/externalLinkPath" Target="rejst&#345;&#237;k-aktu&#225;ln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ČR"/>
      <sheetName val="rejstřík-foto"/>
      <sheetName val="List2"/>
      <sheetName val="SR"/>
      <sheetName val="SR-jeřábníci"/>
      <sheetName val="ČR předchozí verze"/>
      <sheetName val="rejstřík-foto DÚ"/>
      <sheetName val="rejstřík-foto DÚ odejmuté"/>
    </sheetNames>
    <sheetDataSet>
      <sheetData sheetId="0">
        <row r="8">
          <cell r="B8" t="str">
            <v>CZ 71 2014 1327</v>
          </cell>
          <cell r="D8" t="str">
            <v>platná</v>
          </cell>
          <cell r="E8" t="str">
            <v>0002/2018</v>
          </cell>
          <cell r="H8" t="str">
            <v>FOUS</v>
          </cell>
          <cell r="I8" t="str">
            <v>Vlastimil</v>
          </cell>
          <cell r="J8">
            <v>26187</v>
          </cell>
          <cell r="K8" t="str">
            <v>Most</v>
          </cell>
          <cell r="L8">
            <v>45335</v>
          </cell>
          <cell r="O8">
            <v>46431</v>
          </cell>
          <cell r="P8" t="str">
            <v>Skanska a.s.</v>
          </cell>
          <cell r="Q8" t="str">
            <v>18456.1</v>
          </cell>
          <cell r="Z8" t="str">
            <v>Křižíkova 682/34a</v>
          </cell>
          <cell r="AA8" t="str">
            <v>Praha 8</v>
          </cell>
          <cell r="AB8" t="str">
            <v>ČR</v>
          </cell>
          <cell r="AC8" t="str">
            <v>186 00</v>
          </cell>
          <cell r="AE8" t="str">
            <v xml:space="preserve"> +420267095111</v>
          </cell>
          <cell r="AG8" t="str">
            <v>skanska@skanska.cz</v>
          </cell>
          <cell r="AH8" t="str">
            <v>SV</v>
          </cell>
          <cell r="AI8" t="str">
            <v>DAF WL</v>
          </cell>
          <cell r="AJ8">
            <v>46431</v>
          </cell>
          <cell r="AK8" t="str">
            <v>C, R – celostátní, regionální dráha - jako PMD, posun a na vyloučené koleji</v>
          </cell>
          <cell r="AL8">
            <v>46431</v>
          </cell>
          <cell r="AM8" t="str">
            <v>český jazyk</v>
          </cell>
          <cell r="AR8">
            <v>43374</v>
          </cell>
          <cell r="AU8">
            <v>45335</v>
          </cell>
          <cell r="AV8" t="str">
            <v>2021-02-24 - přezkoušení; 2024-02-13 - přezkoušení;</v>
          </cell>
          <cell r="BI8" t="str">
            <v>DAF WL</v>
          </cell>
          <cell r="BJ8" t="str">
            <v>2018-10-01-uznání zkoušky CZ Logistics; 2021-02-24; 2024-02-13</v>
          </cell>
          <cell r="BK8" t="str">
            <v>C, R – celostátní, regionální dráha - jako PMD, posun a na vyloučené koleji</v>
          </cell>
          <cell r="BL8" t="str">
            <v>2018-10-01-uznání zkoušky CZ Logistics; 2021-02-24; 2024-02-13</v>
          </cell>
        </row>
        <row r="9">
          <cell r="B9" t="str">
            <v>CZ 71 2013 2371</v>
          </cell>
          <cell r="D9" t="str">
            <v>platná</v>
          </cell>
          <cell r="E9" t="str">
            <v>0003/2018</v>
          </cell>
          <cell r="H9" t="str">
            <v>LHOTSKÝ</v>
          </cell>
          <cell r="I9" t="str">
            <v>Roman</v>
          </cell>
          <cell r="J9">
            <v>25283</v>
          </cell>
          <cell r="K9" t="str">
            <v>Chomutov</v>
          </cell>
          <cell r="L9">
            <v>45335</v>
          </cell>
          <cell r="O9">
            <v>46431</v>
          </cell>
          <cell r="P9" t="str">
            <v>Skanska a.s.</v>
          </cell>
          <cell r="Q9" t="str">
            <v>21981.1</v>
          </cell>
          <cell r="Z9" t="str">
            <v>Křižíkova 682/34a</v>
          </cell>
          <cell r="AA9" t="str">
            <v>Praha 8</v>
          </cell>
          <cell r="AB9" t="str">
            <v>ČR</v>
          </cell>
          <cell r="AC9" t="str">
            <v>186 00</v>
          </cell>
          <cell r="AE9" t="str">
            <v xml:space="preserve"> +420267095111</v>
          </cell>
          <cell r="AG9" t="str">
            <v>skanska@skanska.cz</v>
          </cell>
          <cell r="AH9" t="str">
            <v>SV</v>
          </cell>
          <cell r="AI9" t="str">
            <v>DAF WL</v>
          </cell>
          <cell r="AJ9">
            <v>46431</v>
          </cell>
          <cell r="AK9" t="str">
            <v>C, R – celostátní, regionální dráha - jako PMD, posun a na vyloučené koleji</v>
          </cell>
          <cell r="AL9">
            <v>46431</v>
          </cell>
          <cell r="AM9" t="str">
            <v>český jazyk</v>
          </cell>
          <cell r="AR9">
            <v>43374</v>
          </cell>
          <cell r="AU9">
            <v>45335</v>
          </cell>
          <cell r="AV9" t="str">
            <v>2021-02-24 - přezkoušení; 2024-02-13 - přezkoušení;</v>
          </cell>
          <cell r="BI9" t="str">
            <v>DAF WL</v>
          </cell>
          <cell r="BJ9" t="str">
            <v>2018-10-01-uznání zkoušky CZ Logistics; 2021-02-24; 2024-02-13</v>
          </cell>
          <cell r="BK9" t="str">
            <v>C, R – celostátní, regionální dráha - jako PMD, posun a na vyloučené koleji</v>
          </cell>
          <cell r="BL9" t="str">
            <v>2018-10-01-uznání zkoušky CZ Logistics; 2021-02-24; 2024-02-13</v>
          </cell>
        </row>
        <row r="10">
          <cell r="B10" t="str">
            <v>CZ 71 2014 0536</v>
          </cell>
          <cell r="D10" t="str">
            <v>platná</v>
          </cell>
          <cell r="E10" t="str">
            <v>0004/2018</v>
          </cell>
          <cell r="H10" t="str">
            <v>FRÝDER</v>
          </cell>
          <cell r="I10" t="str">
            <v>Jiří</v>
          </cell>
          <cell r="J10">
            <v>26338</v>
          </cell>
          <cell r="K10" t="str">
            <v>Praha</v>
          </cell>
          <cell r="L10">
            <v>45335</v>
          </cell>
          <cell r="O10">
            <v>46431</v>
          </cell>
          <cell r="P10" t="str">
            <v>Skanska a.s.</v>
          </cell>
          <cell r="Q10" t="str">
            <v>10522.1</v>
          </cell>
          <cell r="Z10" t="str">
            <v>Křižíkova 682/34a</v>
          </cell>
          <cell r="AA10" t="str">
            <v>Praha 8</v>
          </cell>
          <cell r="AB10" t="str">
            <v>ČR</v>
          </cell>
          <cell r="AC10" t="str">
            <v>186 00</v>
          </cell>
          <cell r="AE10" t="str">
            <v xml:space="preserve"> +420267095111</v>
          </cell>
          <cell r="AG10" t="str">
            <v>skanska@skanska.cz</v>
          </cell>
          <cell r="AH10" t="str">
            <v>M, SV</v>
          </cell>
          <cell r="AI10" t="str">
            <v>VKL 402, Loko 740, 703</v>
          </cell>
          <cell r="AJ10">
            <v>46431</v>
          </cell>
          <cell r="AK10" t="str">
            <v>C, R – celostátní, regionální dráha - dle karty poznání</v>
          </cell>
          <cell r="AL10">
            <v>46431</v>
          </cell>
          <cell r="AM10" t="str">
            <v>český jazyk</v>
          </cell>
          <cell r="AR10">
            <v>43374</v>
          </cell>
          <cell r="AU10">
            <v>45335</v>
          </cell>
          <cell r="AV10" t="str">
            <v>2021-02-24 - přezkoušení; 2024-02-13 - přezkoušení;</v>
          </cell>
          <cell r="BI10" t="str">
            <v>VKL 402, Loko 740, 703</v>
          </cell>
          <cell r="BJ10" t="str">
            <v>2018-10-01-uznání zkoušky CZ Logistics; 2021-02-24; 2024-02-13</v>
          </cell>
          <cell r="BK10" t="str">
            <v>C, R – celostátní, regionální dráha - dle karty poznání</v>
          </cell>
          <cell r="BL10" t="str">
            <v>2018-10-01-uznání zkoušky CZ Logistics; 2021-02-24; 2024-02-13</v>
          </cell>
        </row>
        <row r="12">
          <cell r="B12" t="str">
            <v>CZ 71 2014 0534</v>
          </cell>
          <cell r="D12" t="str">
            <v>platná</v>
          </cell>
          <cell r="E12" t="str">
            <v>0006/2018</v>
          </cell>
          <cell r="H12" t="str">
            <v>KOLESÁR</v>
          </cell>
          <cell r="I12" t="str">
            <v>Cyril</v>
          </cell>
          <cell r="J12">
            <v>22007</v>
          </cell>
          <cell r="K12" t="str">
            <v>Prešov</v>
          </cell>
          <cell r="L12">
            <v>45336</v>
          </cell>
          <cell r="O12">
            <v>46432</v>
          </cell>
          <cell r="P12" t="str">
            <v>Skanska a.s.</v>
          </cell>
          <cell r="Q12" t="str">
            <v>20543.1</v>
          </cell>
          <cell r="Z12" t="str">
            <v>Křižíkova 682/34a</v>
          </cell>
          <cell r="AA12" t="str">
            <v>Praha 8</v>
          </cell>
          <cell r="AB12" t="str">
            <v>ČR</v>
          </cell>
          <cell r="AC12" t="str">
            <v>186 00</v>
          </cell>
          <cell r="AE12" t="str">
            <v xml:space="preserve"> +420267095111</v>
          </cell>
          <cell r="AG12" t="str">
            <v>skanska@skanska.cz</v>
          </cell>
          <cell r="AH12" t="str">
            <v>SV</v>
          </cell>
          <cell r="AI12" t="str">
            <v>SSP 110 SW</v>
          </cell>
          <cell r="AJ12">
            <v>46432</v>
          </cell>
          <cell r="AK12" t="str">
            <v>C, R – celostátní, regionální dráha - dle karty poznání</v>
          </cell>
          <cell r="AL12">
            <v>46432</v>
          </cell>
          <cell r="AM12" t="str">
            <v>český jazyk</v>
          </cell>
          <cell r="AR12">
            <v>43374</v>
          </cell>
          <cell r="AU12">
            <v>45336</v>
          </cell>
          <cell r="AV12" t="str">
            <v>2021-02-24 - přezkoušení; 2024-02-14 - přezkoušení;</v>
          </cell>
          <cell r="BI12" t="str">
            <v>SSP 110 SW</v>
          </cell>
          <cell r="BJ12" t="str">
            <v>2018-10-01-uznání zkoušky CZ Logistics; 2021-02-24; 2024-02-14 - přezkoušení;</v>
          </cell>
          <cell r="BK12" t="str">
            <v>C, R – celostátní, regionální dráha - dle karty poznání</v>
          </cell>
          <cell r="BL12" t="str">
            <v>2018-10-01-uznání zkoušky CZ Logistics; 2021-02-24; 2024-02-14 - přezkoušení;</v>
          </cell>
        </row>
        <row r="18">
          <cell r="B18" t="str">
            <v>CZ 71 2014 1254</v>
          </cell>
          <cell r="D18" t="str">
            <v>platná</v>
          </cell>
          <cell r="E18" t="str">
            <v>0012/2018</v>
          </cell>
          <cell r="H18" t="str">
            <v>PÁRAL</v>
          </cell>
          <cell r="I18" t="str">
            <v>Rostislav</v>
          </cell>
          <cell r="J18">
            <v>25042</v>
          </cell>
          <cell r="K18" t="str">
            <v>Most</v>
          </cell>
          <cell r="L18">
            <v>45335</v>
          </cell>
          <cell r="O18">
            <v>46431</v>
          </cell>
          <cell r="P18" t="str">
            <v>Skanska a.s.</v>
          </cell>
          <cell r="Q18" t="str">
            <v>21259.1</v>
          </cell>
          <cell r="Z18" t="str">
            <v>Křižíkova 682/34a</v>
          </cell>
          <cell r="AA18" t="str">
            <v>Praha 8</v>
          </cell>
          <cell r="AB18" t="str">
            <v>ČR</v>
          </cell>
          <cell r="AC18" t="str">
            <v>186 00</v>
          </cell>
          <cell r="AE18" t="str">
            <v xml:space="preserve"> +420267095111</v>
          </cell>
          <cell r="AG18" t="str">
            <v>skanska@skanska.cz</v>
          </cell>
          <cell r="AH18" t="str">
            <v>SV</v>
          </cell>
          <cell r="AI18" t="str">
            <v>ASP 09-4x4/4S, ASPv 08-475 4S</v>
          </cell>
          <cell r="AJ18">
            <v>46431</v>
          </cell>
          <cell r="AK18" t="str">
            <v>C, R – celostátní, regionální dráha - dle karty poznání</v>
          </cell>
          <cell r="AL18">
            <v>46431</v>
          </cell>
          <cell r="AM18" t="str">
            <v>český jazyk</v>
          </cell>
          <cell r="AR18">
            <v>43374</v>
          </cell>
          <cell r="AU18">
            <v>45335</v>
          </cell>
          <cell r="AV18" t="str">
            <v>2021-02-24 - přezkoušení; 2024-02-13 - přezkoušení;</v>
          </cell>
          <cell r="BI18" t="str">
            <v>ASP 09-4x4/4S, ASPv 08-475 4S</v>
          </cell>
          <cell r="BJ18" t="str">
            <v>2018-10-01-uznání zkoušky CZ Logistics; 2021-02-24; 2024-02-13</v>
          </cell>
          <cell r="BK18" t="str">
            <v>C, R – celostátní, regionální dráha - dle karty poznání</v>
          </cell>
          <cell r="BL18" t="str">
            <v>2018-10-01-uznání zkoušky CZ Logistics; 2021-02-24; 2024-02-13</v>
          </cell>
        </row>
        <row r="20">
          <cell r="B20" t="str">
            <v>CZ 71 2014 1253</v>
          </cell>
          <cell r="D20" t="str">
            <v>platná</v>
          </cell>
          <cell r="E20" t="str">
            <v>0014/2018</v>
          </cell>
          <cell r="H20" t="str">
            <v>TRULÍK</v>
          </cell>
          <cell r="I20" t="str">
            <v>Jan</v>
          </cell>
          <cell r="J20">
            <v>24964</v>
          </cell>
          <cell r="K20" t="str">
            <v>Mariánské Lázně</v>
          </cell>
          <cell r="L20">
            <v>45335</v>
          </cell>
          <cell r="O20">
            <v>46431</v>
          </cell>
          <cell r="P20" t="str">
            <v>Skanska a.s.</v>
          </cell>
          <cell r="Q20" t="str">
            <v>21584.1</v>
          </cell>
          <cell r="Z20" t="str">
            <v>Křižíkova 682/34a</v>
          </cell>
          <cell r="AA20" t="str">
            <v>Praha 8</v>
          </cell>
          <cell r="AB20" t="str">
            <v>ČR</v>
          </cell>
          <cell r="AC20" t="str">
            <v>186 00</v>
          </cell>
          <cell r="AE20" t="str">
            <v xml:space="preserve"> +420267095111</v>
          </cell>
          <cell r="AG20" t="str">
            <v>skanska@skanska.cz</v>
          </cell>
          <cell r="AH20" t="str">
            <v>SV</v>
          </cell>
          <cell r="AI20" t="str">
            <v>ASP 09-4x4/4S, ASPv 08-475 4S</v>
          </cell>
          <cell r="AJ20">
            <v>46431</v>
          </cell>
          <cell r="AK20" t="str">
            <v>C, R – celostátní, regionální dráha - dle karty poznání</v>
          </cell>
          <cell r="AL20">
            <v>46431</v>
          </cell>
          <cell r="AM20" t="str">
            <v>český jazyk</v>
          </cell>
          <cell r="AR20">
            <v>43374</v>
          </cell>
          <cell r="AU20">
            <v>45335</v>
          </cell>
          <cell r="AV20" t="str">
            <v>2021-02-24 - přezkoušení; 2024-02-13 - přezkoušení;</v>
          </cell>
          <cell r="BI20" t="str">
            <v>ASP 09-4x4/4S, ASPv 08-475 4S</v>
          </cell>
          <cell r="BJ20" t="str">
            <v>2018-10-01-uznání zkoušky CZ Logistics; 2021-02-24; 2024-02-13</v>
          </cell>
          <cell r="BK20" t="str">
            <v>C, R – celostátní, regionální dráha - dle karty poznání</v>
          </cell>
          <cell r="BL20" t="str">
            <v>2018-10-01-uznání zkoušky CZ Logistics; 2021-02-24; 2024-02-13</v>
          </cell>
        </row>
        <row r="22">
          <cell r="B22" t="str">
            <v>CZ 71 2014 1793</v>
          </cell>
          <cell r="D22" t="str">
            <v>platná</v>
          </cell>
          <cell r="E22" t="str">
            <v>0016/2018</v>
          </cell>
          <cell r="H22" t="str">
            <v>KOBLENC</v>
          </cell>
          <cell r="I22" t="str">
            <v>Ivan</v>
          </cell>
          <cell r="J22">
            <v>24158</v>
          </cell>
          <cell r="K22" t="str">
            <v>Prachatice</v>
          </cell>
          <cell r="L22">
            <v>45336</v>
          </cell>
          <cell r="O22">
            <v>46432</v>
          </cell>
          <cell r="P22" t="str">
            <v>Skanska a.s.</v>
          </cell>
          <cell r="Q22" t="str">
            <v>14207.1</v>
          </cell>
          <cell r="Z22" t="str">
            <v>Křižíkova 682/34a</v>
          </cell>
          <cell r="AA22" t="str">
            <v>Praha 8</v>
          </cell>
          <cell r="AB22" t="str">
            <v>ČR</v>
          </cell>
          <cell r="AC22" t="str">
            <v>186 00</v>
          </cell>
          <cell r="AE22" t="str">
            <v xml:space="preserve"> +420267095111</v>
          </cell>
          <cell r="AG22" t="str">
            <v>skanska@skanska.cz</v>
          </cell>
          <cell r="AH22" t="str">
            <v>SV</v>
          </cell>
          <cell r="AI22" t="str">
            <v>O&amp;K MHS, ATLAS, A 922</v>
          </cell>
          <cell r="AJ22">
            <v>46432</v>
          </cell>
          <cell r="AK22" t="str">
            <v>C, R – celostátní, regionální dráha - jako PMD, posun a na vyloučené koleji</v>
          </cell>
          <cell r="AL22">
            <v>46432</v>
          </cell>
          <cell r="AM22" t="str">
            <v>český jazyk</v>
          </cell>
          <cell r="AR22">
            <v>43374</v>
          </cell>
          <cell r="AU22">
            <v>45336</v>
          </cell>
          <cell r="AV22" t="str">
            <v>2021-02-25 - přezkoušení; 2024-02-14 - přezkoušení;</v>
          </cell>
          <cell r="BI22" t="str">
            <v>O&amp;K MHS, ATLAS, A 922</v>
          </cell>
          <cell r="BJ22" t="str">
            <v>2018-10-01-uznání zkoušky CZ Logistics; 2021-02-25; 2024-02-14 - přezkoušení;</v>
          </cell>
          <cell r="BK22" t="str">
            <v>C, R – celostátní, regionální dráha - jako PMD, posun a na vyloučené koleji</v>
          </cell>
          <cell r="BL22" t="str">
            <v>2018-10-01-uznání zkoušky CZ Logistics; 2021-02-25; 2024-02-14 - přezkoušení;</v>
          </cell>
        </row>
        <row r="24">
          <cell r="B24" t="str">
            <v>CZ 71 2014 1847</v>
          </cell>
          <cell r="D24" t="str">
            <v>platná</v>
          </cell>
          <cell r="E24" t="str">
            <v>0018/2018</v>
          </cell>
          <cell r="H24" t="str">
            <v>GAZDÍK</v>
          </cell>
          <cell r="I24" t="str">
            <v>Jozef</v>
          </cell>
          <cell r="J24">
            <v>26046</v>
          </cell>
          <cell r="K24" t="str">
            <v>Banská Štiavnica</v>
          </cell>
          <cell r="L24">
            <v>45336</v>
          </cell>
          <cell r="O24">
            <v>46432</v>
          </cell>
          <cell r="P24" t="str">
            <v>Skanska a.s.</v>
          </cell>
          <cell r="Q24" t="str">
            <v>11896.1</v>
          </cell>
          <cell r="Z24" t="str">
            <v>Křižíkova 682/34a</v>
          </cell>
          <cell r="AA24" t="str">
            <v>Praha 8</v>
          </cell>
          <cell r="AB24" t="str">
            <v>ČR</v>
          </cell>
          <cell r="AC24" t="str">
            <v>186 00</v>
          </cell>
          <cell r="AE24" t="str">
            <v xml:space="preserve"> +420267095111</v>
          </cell>
          <cell r="AG24" t="str">
            <v>skanska@skanska.cz</v>
          </cell>
          <cell r="AH24" t="str">
            <v>SV</v>
          </cell>
          <cell r="AI24" t="str">
            <v>O&amp;K MHS, ATLAS, A 922</v>
          </cell>
          <cell r="AJ24">
            <v>46432</v>
          </cell>
          <cell r="AK24" t="str">
            <v>C, R – celostátní, regionální dráha - jako PMD, posun a na vyloučené koleji</v>
          </cell>
          <cell r="AL24">
            <v>46432</v>
          </cell>
          <cell r="AM24" t="str">
            <v>český jazyk</v>
          </cell>
          <cell r="AR24">
            <v>43374</v>
          </cell>
          <cell r="AU24">
            <v>45336</v>
          </cell>
          <cell r="AV24" t="str">
            <v>2021-02-25 - přezkoušení; 2024-02-14 - přezkoušení;</v>
          </cell>
          <cell r="BI24" t="str">
            <v>O&amp;K MHS, ATLAS, A 922</v>
          </cell>
          <cell r="BJ24" t="str">
            <v>2018-10-01-uznání zkoušky CZ Logistics; 2021-02-25; 2024-02-14 - přezkoušení;</v>
          </cell>
          <cell r="BK24" t="str">
            <v>C, R – celostátní, regionální dráha - jako PMD, posun a na vyloučené koleji</v>
          </cell>
          <cell r="BL24" t="str">
            <v>2018-10-01-uznání zkoušky CZ Logistics; 2021-02-25; 2024-02-14 - přezkoušení;</v>
          </cell>
        </row>
        <row r="26">
          <cell r="B26" t="str">
            <v>CZ 71 2011 0626</v>
          </cell>
          <cell r="D26" t="str">
            <v>platná</v>
          </cell>
          <cell r="E26" t="str">
            <v>0020/2018</v>
          </cell>
          <cell r="H26" t="str">
            <v>Simbartl</v>
          </cell>
          <cell r="I26" t="str">
            <v>Josef</v>
          </cell>
          <cell r="J26">
            <v>24943</v>
          </cell>
          <cell r="K26" t="str">
            <v>Stod</v>
          </cell>
          <cell r="L26">
            <v>45336</v>
          </cell>
          <cell r="O26">
            <v>46432</v>
          </cell>
          <cell r="P26" t="str">
            <v>Skanska a.s.</v>
          </cell>
          <cell r="Q26" t="str">
            <v>18049.1</v>
          </cell>
          <cell r="Z26" t="str">
            <v>Křižíkova 682/34a</v>
          </cell>
          <cell r="AA26" t="str">
            <v>Praha 8</v>
          </cell>
          <cell r="AB26" t="str">
            <v>ČR</v>
          </cell>
          <cell r="AC26" t="str">
            <v>186 00</v>
          </cell>
          <cell r="AE26" t="str">
            <v xml:space="preserve"> +420267095111</v>
          </cell>
          <cell r="AG26" t="str">
            <v>skanska@skanska.cz</v>
          </cell>
          <cell r="AH26" t="str">
            <v>M, SV</v>
          </cell>
          <cell r="AI26" t="str">
            <v>Loko 740, 730, 742, 710, 720, 721, 714, 749, 750, 751, 753, 753.7, 754, 755 770, 771, 781</v>
          </cell>
          <cell r="AJ26">
            <v>46432</v>
          </cell>
          <cell r="AK26" t="str">
            <v>C, R – celostátní, regionální dráha - dle karty poznání</v>
          </cell>
          <cell r="AL26">
            <v>46432</v>
          </cell>
          <cell r="AM26" t="str">
            <v>český jazyk</v>
          </cell>
          <cell r="AR26">
            <v>43374</v>
          </cell>
          <cell r="AU26">
            <v>45336</v>
          </cell>
          <cell r="AV26" t="str">
            <v>2021-02-25 - přezkoušení; 2024-02-14 - přezkoušení;</v>
          </cell>
          <cell r="BI26" t="str">
            <v>Loko 740, 730, 742, 710, 720, 721, 714, 749, 750, 751, 753, 753.7, 754, 755 770, 771, 781</v>
          </cell>
          <cell r="BJ26" t="str">
            <v>2018-10-01-uznání zkoušky CZ Logistics; 2021-02-25; 2024-02-14 - přezkoušení;</v>
          </cell>
          <cell r="BK26" t="str">
            <v>C, R – celostátní, regionální dráha - dle karty poznání</v>
          </cell>
          <cell r="BL26" t="str">
            <v>2018-10-01-uznání zkoušky CZ Logistics; 2021-02-25; 2024-02-14 - přezkoušení;</v>
          </cell>
        </row>
        <row r="27">
          <cell r="B27" t="str">
            <v>CZ 71 2015 0208</v>
          </cell>
          <cell r="D27" t="str">
            <v>platná</v>
          </cell>
          <cell r="E27" t="str">
            <v>0021/2018</v>
          </cell>
          <cell r="H27" t="str">
            <v>ZEMANÍK</v>
          </cell>
          <cell r="I27" t="str">
            <v>Jozef</v>
          </cell>
          <cell r="J27">
            <v>27581</v>
          </cell>
          <cell r="K27" t="str">
            <v>Čadca</v>
          </cell>
          <cell r="L27">
            <v>45336</v>
          </cell>
          <cell r="O27">
            <v>46432</v>
          </cell>
          <cell r="P27" t="str">
            <v>Skanska a.s.</v>
          </cell>
          <cell r="Q27" t="str">
            <v>20048.1</v>
          </cell>
          <cell r="Z27" t="str">
            <v>Křižíkova 682/34a</v>
          </cell>
          <cell r="AA27" t="str">
            <v>Praha 8</v>
          </cell>
          <cell r="AB27" t="str">
            <v>ČR</v>
          </cell>
          <cell r="AC27" t="str">
            <v>186 00</v>
          </cell>
          <cell r="AE27" t="str">
            <v xml:space="preserve"> +420267095111</v>
          </cell>
          <cell r="AG27" t="str">
            <v>skanska@skanska.cz</v>
          </cell>
          <cell r="AH27" t="str">
            <v>SV</v>
          </cell>
          <cell r="AI27" t="str">
            <v>O&amp;K MHS, ATLAS, A 900 C-ZW, A 922</v>
          </cell>
          <cell r="AJ27">
            <v>46432</v>
          </cell>
          <cell r="AK27" t="str">
            <v>C, R – celostátní, regionální dráha - jako PMD, posun a na vyloučené koleji</v>
          </cell>
          <cell r="AL27">
            <v>46432</v>
          </cell>
          <cell r="AM27" t="str">
            <v>slovenský jazyk</v>
          </cell>
          <cell r="AN27" t="str">
            <v>český jazyk</v>
          </cell>
          <cell r="AO27">
            <v>46432</v>
          </cell>
          <cell r="AR27">
            <v>43374</v>
          </cell>
          <cell r="AU27">
            <v>45336</v>
          </cell>
          <cell r="AV27" t="str">
            <v>2021-02-24 - přezkoušení; 2024-02-14 - přezkoušení;</v>
          </cell>
          <cell r="BG27" t="str">
            <v>český jazyk</v>
          </cell>
          <cell r="BH27" t="str">
            <v>2018-10-01-uznání zkoušky CZ Logistics; 2021-02-24; 2024-02-14 - přezkoušení;</v>
          </cell>
          <cell r="BI27" t="str">
            <v>O&amp;K MHS, ATLAS, A 900 C-ZW, A 922</v>
          </cell>
          <cell r="BJ27" t="str">
            <v>2018-10-01-uznání zkoušky CZ Logistics; 2021-02-24; 2024-02-14 - přezkoušení;</v>
          </cell>
          <cell r="BK27" t="str">
            <v>C, R – celostátní, regionální dráha - jako PMD, posun a na vyloučené koleji</v>
          </cell>
          <cell r="BL27" t="str">
            <v>2018-10-01-uznání zkoušky CZ Logistics; 2021-02-24; 2024-02-14 - přezkoušení;</v>
          </cell>
        </row>
        <row r="28">
          <cell r="B28" t="str">
            <v>CZ 71 2015 0206</v>
          </cell>
          <cell r="D28" t="str">
            <v>platná</v>
          </cell>
          <cell r="E28" t="str">
            <v>0022/2018</v>
          </cell>
          <cell r="H28" t="str">
            <v>TULEJA</v>
          </cell>
          <cell r="I28" t="str">
            <v>Gabriel</v>
          </cell>
          <cell r="J28">
            <v>28668</v>
          </cell>
          <cell r="K28" t="str">
            <v>Červenica pri Sabinove</v>
          </cell>
          <cell r="L28">
            <v>45336</v>
          </cell>
          <cell r="O28">
            <v>46432</v>
          </cell>
          <cell r="P28" t="str">
            <v>Skanska a.s.</v>
          </cell>
          <cell r="Q28" t="str">
            <v>16782.1</v>
          </cell>
          <cell r="Z28" t="str">
            <v>Křižíkova 682/34a</v>
          </cell>
          <cell r="AA28" t="str">
            <v>Praha 8</v>
          </cell>
          <cell r="AB28" t="str">
            <v>ČR</v>
          </cell>
          <cell r="AC28" t="str">
            <v>186 00</v>
          </cell>
          <cell r="AE28" t="str">
            <v xml:space="preserve"> +420267095111</v>
          </cell>
          <cell r="AG28" t="str">
            <v>skanska@skanska.cz</v>
          </cell>
          <cell r="AH28" t="str">
            <v>SV</v>
          </cell>
          <cell r="AI28" t="str">
            <v>O&amp;K MHS, ATLAS, A 900 C-ZW</v>
          </cell>
          <cell r="AJ28">
            <v>46432</v>
          </cell>
          <cell r="AK28" t="str">
            <v>C, R – celostátní, regionální dráha - jako PMD, posun a na vyloučené koleji</v>
          </cell>
          <cell r="AL28">
            <v>46432</v>
          </cell>
          <cell r="AM28" t="str">
            <v>slovenský jazyk</v>
          </cell>
          <cell r="AN28" t="str">
            <v>český jazyk</v>
          </cell>
          <cell r="AO28">
            <v>46432</v>
          </cell>
          <cell r="AR28">
            <v>43374</v>
          </cell>
          <cell r="AU28">
            <v>45336</v>
          </cell>
          <cell r="AV28" t="str">
            <v>2021-02-24 - přezkoušení; 2024-02-14 - přezkoušení;</v>
          </cell>
          <cell r="BG28" t="str">
            <v>český jazyk</v>
          </cell>
          <cell r="BH28" t="str">
            <v>2018-10-01-uznání zkoušky CZ Logistics; 2021-02-24; 2024-02-14 - přezkoušení;</v>
          </cell>
          <cell r="BI28" t="str">
            <v>O&amp;K MHS, ATLAS, A 900 C-ZW</v>
          </cell>
          <cell r="BJ28" t="str">
            <v>2018-10-01-uznání zkoušky CZ Logistics; 2021-02-24; 2024-02-14 - přezkoušení;</v>
          </cell>
          <cell r="BK28" t="str">
            <v>C, R – celostátní, regionální dráha - jako PMD, posun a na vyloučené koleji</v>
          </cell>
          <cell r="BL28" t="str">
            <v>2018-10-01-uznání zkoušky CZ Logistics; 2021-02-24; 2024-02-14 - přezkoušení;</v>
          </cell>
        </row>
        <row r="34">
          <cell r="B34" t="str">
            <v>CZ 71 2012 1216</v>
          </cell>
          <cell r="D34" t="str">
            <v>platná</v>
          </cell>
          <cell r="E34" t="str">
            <v>0028/2018</v>
          </cell>
          <cell r="H34" t="str">
            <v>VÁCHA</v>
          </cell>
          <cell r="I34" t="str">
            <v>Roman</v>
          </cell>
          <cell r="J34">
            <v>28929</v>
          </cell>
          <cell r="K34" t="str">
            <v>Jindřichův Hradec</v>
          </cell>
          <cell r="L34">
            <v>45336</v>
          </cell>
          <cell r="O34">
            <v>46432</v>
          </cell>
          <cell r="P34" t="str">
            <v>Skanska a.s.</v>
          </cell>
          <cell r="Q34" t="str">
            <v>10898.1</v>
          </cell>
          <cell r="Z34" t="str">
            <v>Křižíkova 682/34a</v>
          </cell>
          <cell r="AA34" t="str">
            <v>Praha 8</v>
          </cell>
          <cell r="AB34" t="str">
            <v>ČR</v>
          </cell>
          <cell r="AC34" t="str">
            <v>186 00</v>
          </cell>
          <cell r="AE34" t="str">
            <v xml:space="preserve"> +420267095111</v>
          </cell>
          <cell r="AG34" t="str">
            <v>skanska@skanska.cz</v>
          </cell>
          <cell r="AH34" t="str">
            <v>M, SV</v>
          </cell>
          <cell r="AI34" t="str">
            <v>VKL 402, SSP 110</v>
          </cell>
          <cell r="AJ34">
            <v>46432</v>
          </cell>
          <cell r="AK34" t="str">
            <v>C, R – celostátní, regionální dráha - dle karty poznání</v>
          </cell>
          <cell r="AL34">
            <v>46432</v>
          </cell>
          <cell r="AM34" t="str">
            <v>český jazyk</v>
          </cell>
          <cell r="AR34">
            <v>43374</v>
          </cell>
          <cell r="AU34">
            <v>45336</v>
          </cell>
          <cell r="AV34" t="str">
            <v>2021-02-25 - přezkoušení; 2024-02-14 - přezkoušení;</v>
          </cell>
          <cell r="BI34" t="str">
            <v>VKL 402, SSP 110</v>
          </cell>
          <cell r="BJ34" t="str">
            <v>2018-10-01-uznání zkoušky CZ Logistics; 2021-02-25; 2024-02-14 - přezkoušení;</v>
          </cell>
          <cell r="BK34" t="str">
            <v>C, R – celostátní, regionální dráha - dle karty poznání</v>
          </cell>
          <cell r="BL34" t="str">
            <v>2018-10-01-uznání zkoušky CZ Logistics; 2021-02-25; 2024-02-14 - přezkoušení;</v>
          </cell>
        </row>
        <row r="36">
          <cell r="B36" t="str">
            <v>CZ 71 2014 1067</v>
          </cell>
          <cell r="D36" t="str">
            <v>platná</v>
          </cell>
          <cell r="E36" t="str">
            <v>0002/2019</v>
          </cell>
          <cell r="H36" t="str">
            <v>NEDBAL</v>
          </cell>
          <cell r="I36" t="str">
            <v>Zdeněk</v>
          </cell>
          <cell r="J36">
            <v>31907</v>
          </cell>
          <cell r="K36" t="str">
            <v>Přerov</v>
          </cell>
          <cell r="L36">
            <v>45336</v>
          </cell>
          <cell r="O36">
            <v>46432</v>
          </cell>
          <cell r="P36" t="str">
            <v>Skanska a.s.</v>
          </cell>
          <cell r="Q36" t="str">
            <v>10966.1</v>
          </cell>
          <cell r="Z36" t="str">
            <v>Křižíkova 682/34a</v>
          </cell>
          <cell r="AA36" t="str">
            <v>Praha 8</v>
          </cell>
          <cell r="AB36" t="str">
            <v>ČR</v>
          </cell>
          <cell r="AC36" t="str">
            <v>186 00</v>
          </cell>
          <cell r="AE36" t="str">
            <v xml:space="preserve"> +420267095111</v>
          </cell>
          <cell r="AG36" t="str">
            <v>skanska@skanska.cz</v>
          </cell>
          <cell r="AH36" t="str">
            <v>SV</v>
          </cell>
          <cell r="AI36" t="str">
            <v>ASPv 08-475 4S</v>
          </cell>
          <cell r="AJ36">
            <v>46432</v>
          </cell>
          <cell r="AK36" t="str">
            <v>C, R – celostátní, regionální dráha - dle karty poznání</v>
          </cell>
          <cell r="AL36">
            <v>46432</v>
          </cell>
          <cell r="AM36" t="str">
            <v>český jazyk</v>
          </cell>
          <cell r="AR36">
            <v>43678</v>
          </cell>
          <cell r="AU36">
            <v>45336</v>
          </cell>
          <cell r="AV36" t="str">
            <v>2021-02-25 - přezkoušení; 2024-02-14 - přezkoušení;</v>
          </cell>
          <cell r="BI36" t="str">
            <v>ASPv 08-475 4S</v>
          </cell>
          <cell r="BJ36" t="str">
            <v>2019-08-01-uznání zkoušky TSS; 2021-02-25; 2024-02-14 - přezkoušení;</v>
          </cell>
          <cell r="BK36" t="str">
            <v>C, R – celostátní, regionální dráha - dle karty poznání</v>
          </cell>
          <cell r="BL36" t="str">
            <v>2019-08-01-uznání zkoušky TSS; 2021-02-25; 2024-02-14 - přezkoušení;</v>
          </cell>
        </row>
        <row r="37">
          <cell r="B37" t="str">
            <v>CZ 71 2014 0543</v>
          </cell>
          <cell r="D37" t="str">
            <v>platná</v>
          </cell>
          <cell r="E37" t="str">
            <v>0003/2019</v>
          </cell>
          <cell r="H37" t="str">
            <v>Pišťáček</v>
          </cell>
          <cell r="I37" t="str">
            <v>Václav</v>
          </cell>
          <cell r="J37">
            <v>26278</v>
          </cell>
          <cell r="K37" t="str">
            <v>Přílepy</v>
          </cell>
          <cell r="L37">
            <v>45336</v>
          </cell>
          <cell r="O37">
            <v>46432</v>
          </cell>
          <cell r="P37" t="str">
            <v>Skanska a.s.</v>
          </cell>
          <cell r="Q37" t="str">
            <v>14329.1</v>
          </cell>
          <cell r="Z37" t="str">
            <v>Křižíkova 682/34a</v>
          </cell>
          <cell r="AA37" t="str">
            <v>Praha 8</v>
          </cell>
          <cell r="AB37" t="str">
            <v>ČR</v>
          </cell>
          <cell r="AC37" t="str">
            <v>186 00</v>
          </cell>
          <cell r="AE37" t="str">
            <v xml:space="preserve"> +420267095111</v>
          </cell>
          <cell r="AG37" t="str">
            <v>skanska@skanska.cz</v>
          </cell>
          <cell r="AH37" t="str">
            <v>SV</v>
          </cell>
          <cell r="AI37" t="str">
            <v>ASPv 08-475 4S</v>
          </cell>
          <cell r="AJ37">
            <v>46432</v>
          </cell>
          <cell r="AK37" t="str">
            <v>C, R – celostátní, regionální dráha - dle karty poznání</v>
          </cell>
          <cell r="AL37">
            <v>46432</v>
          </cell>
          <cell r="AM37" t="str">
            <v>český jazyk</v>
          </cell>
          <cell r="AR37">
            <v>43678</v>
          </cell>
          <cell r="AU37">
            <v>45336</v>
          </cell>
          <cell r="AV37" t="str">
            <v>2021-02-25 - přezkoušení; 2024-02-14 - přezkoušení;</v>
          </cell>
          <cell r="BI37" t="str">
            <v>ASPv 08-475 4S</v>
          </cell>
          <cell r="BJ37" t="str">
            <v>2019-08-01-uznání zkoušky TSS; 2021-02-25; 2024-02-14 - přezkoušení;</v>
          </cell>
          <cell r="BK37" t="str">
            <v>C, R – celostátní, regionální dráha - dle karty poznání</v>
          </cell>
          <cell r="BL37" t="str">
            <v>2019-08-01-uznání zkoušky TSS; 2021-02-25; 2024-02-14 - přezkoušení;</v>
          </cell>
        </row>
        <row r="38">
          <cell r="B38" t="str">
            <v>CZ 71 2014 0990</v>
          </cell>
          <cell r="D38" t="str">
            <v>platná</v>
          </cell>
          <cell r="E38" t="str">
            <v>0004/2019</v>
          </cell>
          <cell r="H38" t="str">
            <v>Pospíšil</v>
          </cell>
          <cell r="I38" t="str">
            <v>Martin</v>
          </cell>
          <cell r="J38">
            <v>30356</v>
          </cell>
          <cell r="K38" t="str">
            <v>Přerov</v>
          </cell>
          <cell r="L38">
            <v>45336</v>
          </cell>
          <cell r="O38">
            <v>46432</v>
          </cell>
          <cell r="P38" t="str">
            <v>Skanska a.s.</v>
          </cell>
          <cell r="Q38" t="str">
            <v>16456.1</v>
          </cell>
          <cell r="Z38" t="str">
            <v>Křižíkova 682/34a</v>
          </cell>
          <cell r="AA38" t="str">
            <v>Praha 8</v>
          </cell>
          <cell r="AB38" t="str">
            <v>ČR</v>
          </cell>
          <cell r="AC38" t="str">
            <v>186 00</v>
          </cell>
          <cell r="AE38" t="str">
            <v xml:space="preserve"> +420267095111</v>
          </cell>
          <cell r="AG38" t="str">
            <v>skanska@skanska.cz</v>
          </cell>
          <cell r="AH38" t="str">
            <v>SV</v>
          </cell>
          <cell r="AI38" t="str">
            <v>ASPv 08-475 4S</v>
          </cell>
          <cell r="AJ38">
            <v>46432</v>
          </cell>
          <cell r="AK38" t="str">
            <v>C, R – celostátní, regionální dráha - dle karty poznání</v>
          </cell>
          <cell r="AL38">
            <v>46432</v>
          </cell>
          <cell r="AM38" t="str">
            <v>český jazyk</v>
          </cell>
          <cell r="AR38">
            <v>43678</v>
          </cell>
          <cell r="AU38">
            <v>45336</v>
          </cell>
          <cell r="AV38" t="str">
            <v>2021-02-25 - přezkoušení; 2024-02-14 - přezkoušení;</v>
          </cell>
          <cell r="BI38" t="str">
            <v>ASPv 08-475 4S</v>
          </cell>
          <cell r="BJ38" t="str">
            <v>2019-08-01-uznání zkoušky TSS; 2021-02-25; 2024-02-14 - přezkoušení;</v>
          </cell>
          <cell r="BK38" t="str">
            <v>C, R – celostátní, regionální dráha - dle karty poznání</v>
          </cell>
          <cell r="BL38" t="str">
            <v>2019-08-01-uznání zkoušky TSS; 2021-02-25; 2024-02-14 - přezkoušení;</v>
          </cell>
        </row>
        <row r="39">
          <cell r="B39" t="str">
            <v>CZ 71 2020 0323</v>
          </cell>
          <cell r="D39" t="str">
            <v>platná</v>
          </cell>
          <cell r="E39" t="str">
            <v>0001/2020</v>
          </cell>
          <cell r="H39" t="str">
            <v>JÁRA</v>
          </cell>
          <cell r="I39" t="str">
            <v>Leoš</v>
          </cell>
          <cell r="J39">
            <v>27985</v>
          </cell>
          <cell r="K39" t="str">
            <v>Plzeň</v>
          </cell>
          <cell r="L39">
            <v>44985</v>
          </cell>
          <cell r="O39">
            <v>46081</v>
          </cell>
          <cell r="P39" t="str">
            <v>Skanska a.s.</v>
          </cell>
          <cell r="Q39" t="str">
            <v>11025.1</v>
          </cell>
          <cell r="Z39" t="str">
            <v>Křižíkova 682/34a</v>
          </cell>
          <cell r="AA39" t="str">
            <v>Praha 8</v>
          </cell>
          <cell r="AB39" t="str">
            <v>ČR</v>
          </cell>
          <cell r="AC39" t="str">
            <v>186 00</v>
          </cell>
          <cell r="AE39" t="str">
            <v xml:space="preserve"> +420267095111</v>
          </cell>
          <cell r="AG39" t="str">
            <v>skanska@skanska.cz</v>
          </cell>
          <cell r="AH39" t="str">
            <v>SV</v>
          </cell>
          <cell r="AI39" t="str">
            <v>ATLAS, A 922</v>
          </cell>
          <cell r="AJ39">
            <v>46081</v>
          </cell>
          <cell r="AK39" t="str">
            <v>C, R – celostátní, regionální dráha - jako PMD, posun a na vyloučené koleji</v>
          </cell>
          <cell r="AL39">
            <v>46081</v>
          </cell>
          <cell r="AM39" t="str">
            <v>český jazyk</v>
          </cell>
          <cell r="AR39">
            <v>44106</v>
          </cell>
          <cell r="AU39">
            <v>44985</v>
          </cell>
          <cell r="AV39" t="str">
            <v>2023-02-28 - přezkoušení;</v>
          </cell>
          <cell r="BI39" t="str">
            <v>ATLAS, A 922</v>
          </cell>
          <cell r="BJ39" t="str">
            <v>2020-10-02; 2023-2-28</v>
          </cell>
          <cell r="BK39" t="str">
            <v>C, R – celostátní, regionální dráha - jako PMD, posun a na vyloučené koleji</v>
          </cell>
          <cell r="BL39" t="str">
            <v>2020-10-02; 2023-2-28</v>
          </cell>
        </row>
        <row r="40">
          <cell r="B40" t="str">
            <v>CZ 71 2020 0384</v>
          </cell>
          <cell r="D40" t="str">
            <v>platná</v>
          </cell>
          <cell r="E40" t="str">
            <v>0002/2020</v>
          </cell>
          <cell r="H40" t="str">
            <v>TRUNEC</v>
          </cell>
          <cell r="I40" t="str">
            <v>Jakub</v>
          </cell>
          <cell r="J40">
            <v>31318</v>
          </cell>
          <cell r="K40" t="str">
            <v>Zlín</v>
          </cell>
          <cell r="L40">
            <v>44985</v>
          </cell>
          <cell r="O40">
            <v>46081</v>
          </cell>
          <cell r="P40" t="str">
            <v>Skanska a.s.</v>
          </cell>
          <cell r="Q40" t="str">
            <v>17974.1</v>
          </cell>
          <cell r="Z40" t="str">
            <v>Křižíkova 682/34a</v>
          </cell>
          <cell r="AA40" t="str">
            <v>Praha 8</v>
          </cell>
          <cell r="AB40" t="str">
            <v>ČR</v>
          </cell>
          <cell r="AC40" t="str">
            <v>186 00</v>
          </cell>
          <cell r="AE40" t="str">
            <v xml:space="preserve"> +420267095111</v>
          </cell>
          <cell r="AG40" t="str">
            <v>skanska@skanska.cz</v>
          </cell>
          <cell r="AH40" t="str">
            <v>SV</v>
          </cell>
          <cell r="AI40" t="str">
            <v>ASPv 08-475 4S</v>
          </cell>
          <cell r="AJ40">
            <v>46081</v>
          </cell>
          <cell r="AK40" t="str">
            <v>C, R – celostátní, regionální dráha - dle karty poznání</v>
          </cell>
          <cell r="AL40">
            <v>46081</v>
          </cell>
          <cell r="AM40" t="str">
            <v>český jazyk</v>
          </cell>
          <cell r="AR40">
            <v>44161</v>
          </cell>
          <cell r="AU40">
            <v>44985</v>
          </cell>
          <cell r="AV40" t="str">
            <v>2023-02-28 - přezkoušení;</v>
          </cell>
          <cell r="BI40" t="str">
            <v>ASPv 08-475 4S</v>
          </cell>
          <cell r="BJ40" t="str">
            <v>2020-10-02; 2023-2-28</v>
          </cell>
          <cell r="BK40" t="str">
            <v>C, R – celostátní, regionální dráha - dle karty poznání</v>
          </cell>
          <cell r="BL40" t="str">
            <v>2020-10-02; 2023-2-28</v>
          </cell>
        </row>
        <row r="42">
          <cell r="B42" t="str">
            <v>CZ 71 2019 0050</v>
          </cell>
          <cell r="D42" t="str">
            <v>platná</v>
          </cell>
          <cell r="E42" t="str">
            <v>0002/2021</v>
          </cell>
          <cell r="H42" t="str">
            <v>Ježek</v>
          </cell>
          <cell r="I42" t="str">
            <v>Vlastimil</v>
          </cell>
          <cell r="J42">
            <v>27437</v>
          </cell>
          <cell r="K42" t="str">
            <v>Litoměřice</v>
          </cell>
          <cell r="L42">
            <v>45335</v>
          </cell>
          <cell r="O42">
            <v>46431</v>
          </cell>
          <cell r="P42" t="str">
            <v>Skanska a.s.</v>
          </cell>
          <cell r="Q42" t="str">
            <v>10116.1</v>
          </cell>
          <cell r="Z42" t="str">
            <v>Křižíkova 682/34a</v>
          </cell>
          <cell r="AA42" t="str">
            <v>Praha 8</v>
          </cell>
          <cell r="AB42" t="str">
            <v>ČR</v>
          </cell>
          <cell r="AC42" t="str">
            <v>186 00</v>
          </cell>
          <cell r="AE42" t="str">
            <v xml:space="preserve"> +420267095111</v>
          </cell>
          <cell r="AG42" t="str">
            <v>skanska@skanska.cz</v>
          </cell>
          <cell r="AH42" t="str">
            <v>SV</v>
          </cell>
          <cell r="AI42" t="str">
            <v>ASP 09-4x4/4S</v>
          </cell>
          <cell r="AJ42">
            <v>46431</v>
          </cell>
          <cell r="AK42" t="str">
            <v>C, R – celostátní, regionální dráha - dle karty poznání</v>
          </cell>
          <cell r="AL42">
            <v>46431</v>
          </cell>
          <cell r="AM42" t="str">
            <v>český jazyk</v>
          </cell>
          <cell r="AR42">
            <v>44265</v>
          </cell>
          <cell r="AU42">
            <v>45335</v>
          </cell>
          <cell r="AV42" t="str">
            <v>2024-02-13 - přezkoušení;</v>
          </cell>
          <cell r="BI42" t="str">
            <v>ASP 09-4x4/4S</v>
          </cell>
          <cell r="BJ42" t="str">
            <v>2021-03-10; 2024-02-13 - přezkoušení;</v>
          </cell>
          <cell r="BK42" t="str">
            <v>C, R – celostátní, regionální dráha - dle karty poznání</v>
          </cell>
          <cell r="BL42" t="str">
            <v>2021-03-10; 2024-02-13 - přezkoušení;</v>
          </cell>
        </row>
        <row r="44">
          <cell r="B44" t="str">
            <v>CZ 71 2021 0064</v>
          </cell>
          <cell r="D44" t="str">
            <v>platná</v>
          </cell>
          <cell r="E44" t="str">
            <v>0004/2021</v>
          </cell>
          <cell r="H44" t="str">
            <v>Němeček st.</v>
          </cell>
          <cell r="I44" t="str">
            <v>Josef</v>
          </cell>
          <cell r="J44">
            <v>27234</v>
          </cell>
          <cell r="K44" t="str">
            <v>Benešov</v>
          </cell>
          <cell r="L44">
            <v>45335</v>
          </cell>
          <cell r="O44">
            <v>46431</v>
          </cell>
          <cell r="P44" t="str">
            <v>Skanska a.s.</v>
          </cell>
          <cell r="Q44" t="str">
            <v>16629.1</v>
          </cell>
          <cell r="Z44" t="str">
            <v>Křižíkova 682/34a</v>
          </cell>
          <cell r="AA44" t="str">
            <v>Praha 8</v>
          </cell>
          <cell r="AB44" t="str">
            <v>ČR</v>
          </cell>
          <cell r="AC44" t="str">
            <v>186 00</v>
          </cell>
          <cell r="AE44" t="str">
            <v xml:space="preserve"> +420267095111</v>
          </cell>
          <cell r="AG44" t="str">
            <v>skanska@skanska.cz</v>
          </cell>
          <cell r="AH44" t="str">
            <v>SV</v>
          </cell>
          <cell r="AI44" t="str">
            <v>O&amp;K MHS, A 922</v>
          </cell>
          <cell r="AJ44">
            <v>46431</v>
          </cell>
          <cell r="AK44" t="str">
            <v>C, R – celostátní, regionální dráha - jako PMD, posun a na vyloučené koleji</v>
          </cell>
          <cell r="AL44">
            <v>46431</v>
          </cell>
          <cell r="AM44" t="str">
            <v>český jazyk</v>
          </cell>
          <cell r="AR44">
            <v>44337</v>
          </cell>
          <cell r="AU44">
            <v>45335</v>
          </cell>
          <cell r="AV44" t="str">
            <v>2024-02-13 - přezkoušení;</v>
          </cell>
          <cell r="BI44" t="str">
            <v>O&amp;K MHS, A 922</v>
          </cell>
          <cell r="BJ44" t="str">
            <v>2021-05-21; 2024-02-13 - přezkoušení;</v>
          </cell>
          <cell r="BK44" t="str">
            <v>C, R – celostátní, regionální dráha - jako PMD, posun a na vyloučené koleji</v>
          </cell>
          <cell r="BL44" t="str">
            <v>2021-05-21; 2024-02-13 - přezkoušení;</v>
          </cell>
        </row>
        <row r="45">
          <cell r="B45" t="str">
            <v>CZ 71 2021 0113</v>
          </cell>
          <cell r="D45" t="str">
            <v>platná</v>
          </cell>
          <cell r="E45" t="str">
            <v>0005/2021</v>
          </cell>
          <cell r="H45" t="str">
            <v>Němeček ml.</v>
          </cell>
          <cell r="I45" t="str">
            <v>Josef</v>
          </cell>
          <cell r="J45">
            <v>34585</v>
          </cell>
          <cell r="K45" t="str">
            <v>Benešov</v>
          </cell>
          <cell r="L45">
            <v>45335</v>
          </cell>
          <cell r="O45">
            <v>46431</v>
          </cell>
          <cell r="P45" t="str">
            <v>Skanska a.s.</v>
          </cell>
          <cell r="Q45" t="str">
            <v>18869.3</v>
          </cell>
          <cell r="Z45" t="str">
            <v>Křižíkova 682/34a</v>
          </cell>
          <cell r="AA45" t="str">
            <v>Praha 8</v>
          </cell>
          <cell r="AB45" t="str">
            <v>ČR</v>
          </cell>
          <cell r="AC45" t="str">
            <v>186 00</v>
          </cell>
          <cell r="AE45" t="str">
            <v xml:space="preserve"> +420267095111</v>
          </cell>
          <cell r="AG45" t="str">
            <v>skanska@skanska.cz</v>
          </cell>
          <cell r="AH45" t="str">
            <v>SV</v>
          </cell>
          <cell r="AI45" t="str">
            <v>O&amp;K MHS, A 922</v>
          </cell>
          <cell r="AJ45">
            <v>46431</v>
          </cell>
          <cell r="AK45" t="str">
            <v>C, R – celostátní, regionální dráha - jako PMD, posun a na vyloučené koleji</v>
          </cell>
          <cell r="AL45">
            <v>46431</v>
          </cell>
          <cell r="AM45" t="str">
            <v>český jazyk</v>
          </cell>
          <cell r="AR45">
            <v>44414</v>
          </cell>
          <cell r="AU45">
            <v>45335</v>
          </cell>
          <cell r="AV45" t="str">
            <v>2024-02-13 - přezkoušení;</v>
          </cell>
          <cell r="BI45" t="str">
            <v>O&amp;K MHS, A 922</v>
          </cell>
          <cell r="BJ45" t="str">
            <v>2021-05-21; 2024-02-13 - přezkoušení;</v>
          </cell>
          <cell r="BK45" t="str">
            <v>C, R – celostátní, regionální dráha - jako PMD, posun a na vyloučené koleji</v>
          </cell>
          <cell r="BL45" t="str">
            <v>2021-05-21; 2024-02-13 - přezkoušení;</v>
          </cell>
        </row>
        <row r="46">
          <cell r="B46" t="str">
            <v>CZ 71 2022 0194</v>
          </cell>
          <cell r="D46" t="str">
            <v>platná</v>
          </cell>
          <cell r="E46" t="str">
            <v>0001/2023</v>
          </cell>
          <cell r="H46" t="str">
            <v>Hošek</v>
          </cell>
          <cell r="I46" t="str">
            <v>David</v>
          </cell>
          <cell r="J46">
            <v>31156</v>
          </cell>
          <cell r="K46" t="str">
            <v>Strakonice</v>
          </cell>
          <cell r="L46">
            <v>44930</v>
          </cell>
          <cell r="O46">
            <v>46026</v>
          </cell>
          <cell r="P46" t="str">
            <v>Skanska a.s.</v>
          </cell>
          <cell r="Q46" t="str">
            <v>12282.1</v>
          </cell>
          <cell r="Z46" t="str">
            <v>Křižíkova 682/34a</v>
          </cell>
          <cell r="AA46" t="str">
            <v>Praha 8</v>
          </cell>
          <cell r="AB46" t="str">
            <v>ČR</v>
          </cell>
          <cell r="AC46" t="str">
            <v>186 00</v>
          </cell>
          <cell r="AE46" t="str">
            <v xml:space="preserve"> +420267095111</v>
          </cell>
          <cell r="AG46" t="str">
            <v>skanska@skanska.cz</v>
          </cell>
          <cell r="AH46" t="str">
            <v>SV</v>
          </cell>
          <cell r="AI46" t="str">
            <v>ASP 09-4x4/4S</v>
          </cell>
          <cell r="AJ46">
            <v>46026</v>
          </cell>
          <cell r="AK46" t="str">
            <v>C, R – celostátní, regionální dráha - dle karty poznání</v>
          </cell>
          <cell r="AL46">
            <v>46026</v>
          </cell>
          <cell r="AM46" t="str">
            <v>český jazyk</v>
          </cell>
          <cell r="AR46">
            <v>44930</v>
          </cell>
          <cell r="AU46" t="str">
            <v xml:space="preserve"> -</v>
          </cell>
          <cell r="BI46" t="str">
            <v>ASP 09-4x4/4S</v>
          </cell>
          <cell r="BJ46" t="str">
            <v>2023-01-04;</v>
          </cell>
          <cell r="BK46" t="str">
            <v>C, R – celostátní, regionální dráha - dle karty poznání</v>
          </cell>
          <cell r="BL46" t="str">
            <v>2023-01-04;</v>
          </cell>
        </row>
        <row r="47">
          <cell r="B47" t="str">
            <v>CZ 71 2015 0087</v>
          </cell>
          <cell r="D47" t="str">
            <v>platná</v>
          </cell>
          <cell r="E47" t="str">
            <v>0002/2023</v>
          </cell>
          <cell r="H47" t="str">
            <v>Froněk</v>
          </cell>
          <cell r="I47" t="str">
            <v>Pavel</v>
          </cell>
          <cell r="J47">
            <v>34395</v>
          </cell>
          <cell r="K47" t="str">
            <v>České Budějovice</v>
          </cell>
          <cell r="L47">
            <v>45336</v>
          </cell>
          <cell r="O47">
            <v>46432</v>
          </cell>
          <cell r="P47" t="str">
            <v>Skanska a.s.</v>
          </cell>
          <cell r="Q47" t="str">
            <v>21650.1</v>
          </cell>
          <cell r="Z47" t="str">
            <v>Křižíkova 682/34a</v>
          </cell>
          <cell r="AA47" t="str">
            <v>Praha 8</v>
          </cell>
          <cell r="AB47" t="str">
            <v>ČR</v>
          </cell>
          <cell r="AC47" t="str">
            <v>186 00</v>
          </cell>
          <cell r="AE47" t="str">
            <v xml:space="preserve"> +420267095111</v>
          </cell>
          <cell r="AG47" t="str">
            <v>skanska@skanska.cz</v>
          </cell>
          <cell r="AH47" t="str">
            <v>M</v>
          </cell>
          <cell r="AI47" t="str">
            <v>Loko 740, 730, 749, 720, 744, 742, 743, 750, 753, 754, 770, 771, 721</v>
          </cell>
          <cell r="AJ47">
            <v>46432</v>
          </cell>
          <cell r="AK47" t="str">
            <v>C, R – celostátní, regionální dráha - dle karty poznání</v>
          </cell>
          <cell r="AL47">
            <v>46432</v>
          </cell>
          <cell r="AM47" t="str">
            <v>český jazyk</v>
          </cell>
          <cell r="AR47">
            <v>45005</v>
          </cell>
          <cell r="AU47">
            <v>45336</v>
          </cell>
          <cell r="AV47" t="str">
            <v>2024-02-14 - přezkoušení;</v>
          </cell>
          <cell r="BI47" t="str">
            <v>Loko 740, 730, 749, 720, 744, 742, 743, 750, 753, 754, 770, 771, 721</v>
          </cell>
          <cell r="BJ47" t="str">
            <v>2023-03-20-uznání zkoušky ČD+přezkoušení; 2024-02-14 - přezkoušení;</v>
          </cell>
          <cell r="BK47" t="str">
            <v>C, R – celostátní, regionální dráha - dle karty poznání</v>
          </cell>
          <cell r="BL47" t="str">
            <v>2023-03-20-uznání zkoušky ČD+přezkoušení; 2024-02-14 - přezkoušení;</v>
          </cell>
        </row>
        <row r="48">
          <cell r="B48" t="str">
            <v>CZ 71 2014 0610</v>
          </cell>
          <cell r="D48" t="str">
            <v>platná</v>
          </cell>
          <cell r="E48" t="str">
            <v>0003/2023</v>
          </cell>
          <cell r="H48" t="str">
            <v>Fábik</v>
          </cell>
          <cell r="I48" t="str">
            <v>Tomáš</v>
          </cell>
          <cell r="J48">
            <v>25152</v>
          </cell>
          <cell r="K48" t="str">
            <v>Most</v>
          </cell>
          <cell r="L48">
            <v>45336</v>
          </cell>
          <cell r="O48">
            <v>46432</v>
          </cell>
          <cell r="P48" t="str">
            <v>Skanska a.s.</v>
          </cell>
          <cell r="Q48" t="str">
            <v>22886.1</v>
          </cell>
          <cell r="Z48" t="str">
            <v>Křižíkova 682/34a</v>
          </cell>
          <cell r="AA48" t="str">
            <v>Praha 8</v>
          </cell>
          <cell r="AB48" t="str">
            <v>ČR</v>
          </cell>
          <cell r="AC48" t="str">
            <v>186 00</v>
          </cell>
          <cell r="AE48" t="str">
            <v xml:space="preserve"> +420267095111</v>
          </cell>
          <cell r="AG48" t="str">
            <v>skanska@skanska.cz</v>
          </cell>
          <cell r="AH48" t="str">
            <v>SV</v>
          </cell>
          <cell r="AI48" t="str">
            <v>A 922</v>
          </cell>
          <cell r="AJ48">
            <v>46432</v>
          </cell>
          <cell r="AK48" t="str">
            <v>C, R – celostátní, regionální dráha - jako PMD, posun a na vyloučené koleji</v>
          </cell>
          <cell r="AL48">
            <v>46432</v>
          </cell>
          <cell r="AM48" t="str">
            <v>český jazyk</v>
          </cell>
          <cell r="AR48">
            <v>45176</v>
          </cell>
          <cell r="AU48">
            <v>45336</v>
          </cell>
          <cell r="AV48" t="str">
            <v>2024-02-14 - přezkoušení;</v>
          </cell>
          <cell r="BI48" t="str">
            <v>A 922</v>
          </cell>
          <cell r="BJ48" t="str">
            <v>2023-09-07-uznání zkoušky (DRAKEM 2022-08-09); 2024-02-14 - přezkoušení;</v>
          </cell>
          <cell r="BK48" t="str">
            <v>C, R – celostátní, regionální dráha - jako PMD, posun a na vyloučené koleji</v>
          </cell>
          <cell r="BL48" t="str">
            <v>2023-09-07-uznání zkoušky (DRAKEM 2022-08-09); 2024-02-14 - přezkoušení;</v>
          </cell>
        </row>
        <row r="49">
          <cell r="B49" t="str">
            <v>CZ 71 2014 0123</v>
          </cell>
          <cell r="D49" t="str">
            <v>platná</v>
          </cell>
          <cell r="E49" t="str">
            <v>0001/2024</v>
          </cell>
          <cell r="H49" t="str">
            <v>Rabčan</v>
          </cell>
          <cell r="I49" t="str">
            <v>Andrej</v>
          </cell>
          <cell r="J49">
            <v>32026</v>
          </cell>
          <cell r="K49" t="str">
            <v>Čadca</v>
          </cell>
          <cell r="L49">
            <v>45412</v>
          </cell>
          <cell r="O49">
            <v>46473</v>
          </cell>
          <cell r="P49" t="str">
            <v>Skanska a.s.</v>
          </cell>
          <cell r="Q49" t="str">
            <v>11535.1</v>
          </cell>
          <cell r="Z49" t="str">
            <v>Křižíkova 682/34a</v>
          </cell>
          <cell r="AA49" t="str">
            <v>Praha 8</v>
          </cell>
          <cell r="AB49" t="str">
            <v>ČR</v>
          </cell>
          <cell r="AC49" t="str">
            <v>186 00</v>
          </cell>
          <cell r="AE49" t="str">
            <v xml:space="preserve"> +420267095111</v>
          </cell>
          <cell r="AG49" t="str">
            <v>skanska@skanska.cz</v>
          </cell>
          <cell r="AH49" t="str">
            <v>SV</v>
          </cell>
          <cell r="AI49" t="str">
            <v>ATLAS</v>
          </cell>
          <cell r="AJ49">
            <v>46473</v>
          </cell>
          <cell r="AK49" t="str">
            <v>C, R – celostátní, regionální dráha - jako PMD, posun a na vyloučené koleji</v>
          </cell>
          <cell r="AL49">
            <v>46473</v>
          </cell>
          <cell r="AM49" t="str">
            <v>slovenský jazyk</v>
          </cell>
          <cell r="AN49" t="str">
            <v>český jazyk</v>
          </cell>
          <cell r="AR49">
            <v>45412</v>
          </cell>
          <cell r="AU49" t="str">
            <v xml:space="preserve"> -</v>
          </cell>
          <cell r="BG49" t="str">
            <v>český jazyk</v>
          </cell>
          <cell r="BI49" t="str">
            <v>ATLAS</v>
          </cell>
          <cell r="BJ49" t="str">
            <v>2024-03-27;</v>
          </cell>
          <cell r="BK49" t="str">
            <v>C, R – celostátní, regionální dráha - jako PMD, posun a na vyloučené koleji</v>
          </cell>
          <cell r="BL49" t="str">
            <v>2024-03-27;</v>
          </cell>
        </row>
        <row r="50">
          <cell r="B50" t="str">
            <v>CZ 71 2024 0058</v>
          </cell>
          <cell r="D50" t="str">
            <v>platná</v>
          </cell>
          <cell r="E50" t="str">
            <v>0002/2024</v>
          </cell>
          <cell r="H50" t="str">
            <v>Holzbauer</v>
          </cell>
          <cell r="I50" t="str">
            <v>Antonín</v>
          </cell>
          <cell r="J50">
            <v>35485</v>
          </cell>
          <cell r="K50" t="str">
            <v>Znojmo</v>
          </cell>
          <cell r="L50">
            <v>45397</v>
          </cell>
          <cell r="O50">
            <v>46492</v>
          </cell>
          <cell r="P50" t="str">
            <v>Skanska a.s.</v>
          </cell>
          <cell r="Q50" t="str">
            <v>22108.1</v>
          </cell>
          <cell r="Z50" t="str">
            <v>Křižíkova 682/34a</v>
          </cell>
          <cell r="AA50" t="str">
            <v>Praha 8</v>
          </cell>
          <cell r="AB50" t="str">
            <v>ČR</v>
          </cell>
          <cell r="AC50" t="str">
            <v>186 00</v>
          </cell>
          <cell r="AE50" t="str">
            <v xml:space="preserve"> +420267095111</v>
          </cell>
          <cell r="AG50" t="str">
            <v>skanska@skanska.cz</v>
          </cell>
          <cell r="AH50" t="str">
            <v>SV</v>
          </cell>
          <cell r="AI50" t="str">
            <v>ATLAS</v>
          </cell>
          <cell r="AJ50">
            <v>46492</v>
          </cell>
          <cell r="AK50" t="str">
            <v>C, R – celostátní, regionální dráha - jako PMD, posun a na vyloučené koleji</v>
          </cell>
          <cell r="AL50">
            <v>46492</v>
          </cell>
          <cell r="AM50" t="str">
            <v>český jazyk</v>
          </cell>
          <cell r="AR50">
            <v>45397</v>
          </cell>
          <cell r="AU50" t="str">
            <v xml:space="preserve"> -</v>
          </cell>
          <cell r="BI50" t="str">
            <v>ATLAS</v>
          </cell>
          <cell r="BJ50" t="str">
            <v>2024-04-15;</v>
          </cell>
          <cell r="BK50" t="str">
            <v>C, R – celostátní, regionální dráha - jako PMD, posun a na vyloučené koleji</v>
          </cell>
          <cell r="BL50" t="str">
            <v>2024-04-15;</v>
          </cell>
        </row>
        <row r="51">
          <cell r="B51" t="str">
            <v>CZ 71 2016 0094</v>
          </cell>
          <cell r="D51" t="str">
            <v>platná</v>
          </cell>
          <cell r="E51" t="str">
            <v>0003/2024</v>
          </cell>
          <cell r="H51" t="str">
            <v>Šmehlík</v>
          </cell>
          <cell r="I51" t="str">
            <v>Lubomír</v>
          </cell>
          <cell r="J51">
            <v>22369</v>
          </cell>
          <cell r="K51" t="str">
            <v>Kyjov</v>
          </cell>
          <cell r="L51">
            <v>45391</v>
          </cell>
          <cell r="O51">
            <v>46473</v>
          </cell>
          <cell r="P51" t="str">
            <v>Skanska a.s.</v>
          </cell>
          <cell r="Q51" t="str">
            <v>23571.1</v>
          </cell>
          <cell r="Z51" t="str">
            <v>Křižíkova 682/34a</v>
          </cell>
          <cell r="AA51" t="str">
            <v>Praha 8</v>
          </cell>
          <cell r="AB51" t="str">
            <v>ČR</v>
          </cell>
          <cell r="AC51" t="str">
            <v>186 00</v>
          </cell>
          <cell r="AE51" t="str">
            <v xml:space="preserve"> +420267095111</v>
          </cell>
          <cell r="AG51" t="str">
            <v>skanska@skanska.cz</v>
          </cell>
          <cell r="AH51" t="str">
            <v>SV</v>
          </cell>
          <cell r="AI51" t="str">
            <v>ATLAS, A 900 C-ZW, A 922</v>
          </cell>
          <cell r="AJ51">
            <v>46473</v>
          </cell>
          <cell r="AK51" t="str">
            <v>C, R – celostátní, regionální dráha - jako PMD, posun a na vyloučené koleji</v>
          </cell>
          <cell r="AL51">
            <v>46473</v>
          </cell>
          <cell r="AM51" t="str">
            <v>český jazyk</v>
          </cell>
          <cell r="AR51">
            <v>45391</v>
          </cell>
          <cell r="AU51" t="str">
            <v xml:space="preserve"> -</v>
          </cell>
          <cell r="BI51" t="str">
            <v>ATLAS, A 900 C-ZW, A 922</v>
          </cell>
          <cell r="BJ51" t="str">
            <v>2024-03-27;</v>
          </cell>
          <cell r="BK51" t="str">
            <v>C, R – celostátní, regionální dráha - jako PMD, posun a na vyloučené koleji</v>
          </cell>
          <cell r="BL51" t="str">
            <v>2024-03-27;</v>
          </cell>
        </row>
        <row r="52">
          <cell r="B52" t="str">
            <v>CZ 71 2024 0068</v>
          </cell>
          <cell r="D52" t="str">
            <v>platná</v>
          </cell>
          <cell r="E52" t="str">
            <v>0004/2024</v>
          </cell>
          <cell r="H52" t="str">
            <v>Němeček</v>
          </cell>
          <cell r="I52" t="str">
            <v>Michal</v>
          </cell>
          <cell r="J52">
            <v>37153</v>
          </cell>
          <cell r="K52" t="str">
            <v>Benešov</v>
          </cell>
          <cell r="L52">
            <v>45378</v>
          </cell>
          <cell r="O52">
            <v>46473</v>
          </cell>
          <cell r="P52" t="str">
            <v>Skanska a.s.</v>
          </cell>
          <cell r="Q52" t="str">
            <v>13690.6</v>
          </cell>
          <cell r="Z52" t="str">
            <v>Křižíkova 682/34a</v>
          </cell>
          <cell r="AA52" t="str">
            <v>Praha 8</v>
          </cell>
          <cell r="AB52" t="str">
            <v>ČR</v>
          </cell>
          <cell r="AC52" t="str">
            <v>186 00</v>
          </cell>
          <cell r="AE52" t="str">
            <v xml:space="preserve"> +420267095111</v>
          </cell>
          <cell r="AG52" t="str">
            <v>skanska@skanska.cz</v>
          </cell>
          <cell r="AH52" t="str">
            <v>SV</v>
          </cell>
          <cell r="AI52" t="str">
            <v>ATLAS</v>
          </cell>
          <cell r="AJ52">
            <v>46473</v>
          </cell>
          <cell r="AK52" t="str">
            <v>C, R – celostátní, regionální dráha - jako PMD, posun a na vyloučené koleji</v>
          </cell>
          <cell r="AL52">
            <v>46473</v>
          </cell>
          <cell r="AM52" t="str">
            <v>český jazyk</v>
          </cell>
          <cell r="AR52">
            <v>45378</v>
          </cell>
          <cell r="AU52" t="str">
            <v xml:space="preserve"> -</v>
          </cell>
          <cell r="BI52" t="str">
            <v>ATLAS</v>
          </cell>
          <cell r="BJ52" t="str">
            <v>2024-03-27;</v>
          </cell>
          <cell r="BK52" t="str">
            <v>C, R – celostátní, regionální dráha - jako PMD, posun a na vyloučené koleji</v>
          </cell>
          <cell r="BL52" t="str">
            <v>2024-03-27;</v>
          </cell>
        </row>
        <row r="53">
          <cell r="B53" t="str">
            <v>CZ 71 2024 0369</v>
          </cell>
          <cell r="D53" t="str">
            <v>platná</v>
          </cell>
          <cell r="E53" t="str">
            <v>0005/2024</v>
          </cell>
          <cell r="H53" t="str">
            <v>Dinda</v>
          </cell>
          <cell r="I53" t="str">
            <v>Ivan</v>
          </cell>
          <cell r="J53">
            <v>33729</v>
          </cell>
          <cell r="K53" t="str">
            <v>Tábor</v>
          </cell>
          <cell r="L53">
            <v>45645</v>
          </cell>
          <cell r="O53">
            <v>46740</v>
          </cell>
          <cell r="P53" t="str">
            <v>Skanska a.s.</v>
          </cell>
          <cell r="Q53" t="str">
            <v>23618.1</v>
          </cell>
          <cell r="Z53" t="str">
            <v>Křižíkova 682/34a</v>
          </cell>
          <cell r="AA53" t="str">
            <v>Praha 8</v>
          </cell>
          <cell r="AB53" t="str">
            <v>ČR</v>
          </cell>
          <cell r="AC53" t="str">
            <v>186 00</v>
          </cell>
          <cell r="AE53" t="str">
            <v xml:space="preserve"> +420267095111</v>
          </cell>
          <cell r="AG53" t="str">
            <v>skanska@skanska.cz</v>
          </cell>
          <cell r="AH53" t="str">
            <v>SV</v>
          </cell>
          <cell r="AI53" t="str">
            <v>ATLAS, A 922</v>
          </cell>
          <cell r="AJ53">
            <v>46740</v>
          </cell>
          <cell r="AK53" t="str">
            <v>C, R – celostátní, regionální dráha - jako PMD, posun a na vyloučené koleji</v>
          </cell>
          <cell r="AL53">
            <v>46740</v>
          </cell>
          <cell r="AM53" t="str">
            <v>český jazyk</v>
          </cell>
          <cell r="AR53">
            <v>45645</v>
          </cell>
          <cell r="AU53" t="str">
            <v xml:space="preserve"> -</v>
          </cell>
          <cell r="BI53" t="str">
            <v>ATLAS, A 922</v>
          </cell>
          <cell r="BJ53" t="str">
            <v>2024-12-19;</v>
          </cell>
          <cell r="BK53" t="str">
            <v>C, R – celostátní, regionální dráha - jako PMD, posun a na vyloučené koleji</v>
          </cell>
          <cell r="BL53" t="str">
            <v>2024-12-19;</v>
          </cell>
        </row>
        <row r="54">
          <cell r="B54" t="str">
            <v>CZ 71 2024 0374</v>
          </cell>
          <cell r="D54" t="str">
            <v>platná</v>
          </cell>
          <cell r="E54" t="str">
            <v>0001/2025</v>
          </cell>
          <cell r="H54" t="str">
            <v>Vaculík</v>
          </cell>
          <cell r="I54" t="str">
            <v>Radek</v>
          </cell>
          <cell r="J54">
            <v>34216</v>
          </cell>
          <cell r="K54" t="str">
            <v>Kroměříž</v>
          </cell>
          <cell r="L54">
            <v>45719</v>
          </cell>
          <cell r="O54">
            <v>46740</v>
          </cell>
          <cell r="P54" t="str">
            <v>Skanska a.s.</v>
          </cell>
          <cell r="Q54" t="str">
            <v>24103.1</v>
          </cell>
          <cell r="Z54" t="str">
            <v>Křižíkova 682/34a</v>
          </cell>
          <cell r="AA54" t="str">
            <v>Praha 8</v>
          </cell>
          <cell r="AB54" t="str">
            <v>ČR</v>
          </cell>
          <cell r="AC54" t="str">
            <v>186 00</v>
          </cell>
          <cell r="AE54" t="str">
            <v xml:space="preserve"> +420267095111</v>
          </cell>
          <cell r="AG54" t="str">
            <v>skanska@skanska.cz</v>
          </cell>
          <cell r="AI54" t="str">
            <v>ASPv 08-475 4S</v>
          </cell>
          <cell r="AJ54">
            <v>46740</v>
          </cell>
          <cell r="AK54" t="str">
            <v>C, R – celostátní, regionální dráha - dle karty poznání</v>
          </cell>
          <cell r="AL54">
            <v>46740</v>
          </cell>
          <cell r="AM54" t="str">
            <v>český jazyk</v>
          </cell>
          <cell r="AR54">
            <v>45719</v>
          </cell>
          <cell r="AU54" t="str">
            <v xml:space="preserve"> -</v>
          </cell>
          <cell r="BI54" t="str">
            <v>ASPv 08-475 4S</v>
          </cell>
          <cell r="BJ54" t="str">
            <v>2024-12-19;</v>
          </cell>
          <cell r="BK54" t="str">
            <v>C, R – celostátní, regionální dráha - dle karty poznání</v>
          </cell>
          <cell r="BL54" t="str">
            <v>2024-12-19;</v>
          </cell>
        </row>
        <row r="55">
          <cell r="B55" t="str">
            <v>CZ 71 2024 0375</v>
          </cell>
          <cell r="D55" t="str">
            <v>platná</v>
          </cell>
          <cell r="E55" t="str">
            <v>0001/2025</v>
          </cell>
          <cell r="H55" t="str">
            <v>Bečvář</v>
          </cell>
          <cell r="I55" t="str">
            <v>Jan</v>
          </cell>
          <cell r="J55">
            <v>29259</v>
          </cell>
          <cell r="K55" t="str">
            <v>České Budějovice</v>
          </cell>
          <cell r="L55">
            <v>45719</v>
          </cell>
          <cell r="O55">
            <v>46740</v>
          </cell>
          <cell r="P55" t="str">
            <v>Skanska a.s.</v>
          </cell>
          <cell r="Q55" t="str">
            <v>24157.1</v>
          </cell>
          <cell r="Z55" t="str">
            <v>Křižíkova 682/34a</v>
          </cell>
          <cell r="AA55" t="str">
            <v>Praha 8</v>
          </cell>
          <cell r="AB55" t="str">
            <v>ČR</v>
          </cell>
          <cell r="AC55" t="str">
            <v>186 00</v>
          </cell>
          <cell r="AE55" t="str">
            <v xml:space="preserve"> +420267095111</v>
          </cell>
          <cell r="AG55" t="str">
            <v>skanska@skanska.cz</v>
          </cell>
          <cell r="AI55" t="str">
            <v>O&amp;K MHS</v>
          </cell>
          <cell r="AJ55">
            <v>46740</v>
          </cell>
          <cell r="AK55" t="str">
            <v>C, R – celostátní, regionální dráha - jako PMD, posun a na vyloučené koleji</v>
          </cell>
          <cell r="AL55">
            <v>46740</v>
          </cell>
          <cell r="AM55" t="str">
            <v>český jazyk</v>
          </cell>
          <cell r="AR55">
            <v>45719</v>
          </cell>
          <cell r="AU55" t="str">
            <v xml:space="preserve"> -</v>
          </cell>
          <cell r="BI55" t="str">
            <v>O&amp;K MHS</v>
          </cell>
          <cell r="BJ55" t="str">
            <v>2024-12-19;</v>
          </cell>
          <cell r="BK55" t="str">
            <v>C, R – celostátní, regionální dráha - jako PMD, posun a na vyloučené koleji</v>
          </cell>
          <cell r="BL55" t="str">
            <v>2024-12-19;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19D5-4F0A-4B83-A750-FFB565D2EFBF}">
  <dimension ref="A1:BA36"/>
  <sheetViews>
    <sheetView tabSelected="1" topLeftCell="A32" zoomScaleNormal="100" workbookViewId="0">
      <selection activeCell="O40" sqref="O40"/>
    </sheetView>
  </sheetViews>
  <sheetFormatPr defaultRowHeight="12.75" x14ac:dyDescent="0.2"/>
  <cols>
    <col min="1" max="1" width="3" bestFit="1" customWidth="1"/>
    <col min="2" max="2" width="15.42578125" bestFit="1" customWidth="1"/>
    <col min="4" max="4" width="11.85546875" customWidth="1"/>
    <col min="5" max="5" width="10.7109375" customWidth="1"/>
    <col min="6" max="6" width="9" customWidth="1"/>
    <col min="7" max="7" width="10.140625" bestFit="1" customWidth="1"/>
    <col min="8" max="8" width="14.85546875" customWidth="1"/>
    <col min="9" max="10" width="10.140625" bestFit="1" customWidth="1"/>
    <col min="11" max="11" width="12" bestFit="1" customWidth="1"/>
    <col min="12" max="12" width="12.140625" bestFit="1" customWidth="1"/>
    <col min="13" max="13" width="16" customWidth="1"/>
    <col min="14" max="14" width="27" customWidth="1"/>
    <col min="15" max="15" width="15.42578125" bestFit="1" customWidth="1"/>
    <col min="16" max="17" width="7.28515625" bestFit="1" customWidth="1"/>
    <col min="19" max="19" width="9.28515625" bestFit="1" customWidth="1"/>
    <col min="20" max="20" width="14.42578125" bestFit="1" customWidth="1"/>
    <col min="21" max="21" width="7.28515625" bestFit="1" customWidth="1"/>
    <col min="22" max="22" width="17.85546875" bestFit="1" customWidth="1"/>
    <col min="25" max="25" width="10.140625" bestFit="1" customWidth="1"/>
    <col min="26" max="26" width="42.28515625" customWidth="1"/>
    <col min="27" max="27" width="14.85546875" customWidth="1"/>
    <col min="28" max="28" width="10.5703125" customWidth="1"/>
    <col min="29" max="29" width="9.7109375" bestFit="1" customWidth="1"/>
    <col min="30" max="30" width="10.140625" bestFit="1" customWidth="1"/>
    <col min="33" max="33" width="12.28515625" customWidth="1"/>
    <col min="35" max="35" width="17.5703125" customWidth="1"/>
    <col min="36" max="36" width="10.140625" bestFit="1" customWidth="1"/>
    <col min="37" max="37" width="43.85546875" customWidth="1"/>
    <col min="48" max="48" width="13.7109375" customWidth="1"/>
    <col min="49" max="49" width="14" customWidth="1"/>
    <col min="50" max="50" width="17" customWidth="1"/>
    <col min="51" max="51" width="17.7109375" customWidth="1"/>
    <col min="52" max="52" width="28.85546875" customWidth="1"/>
    <col min="53" max="53" width="18.5703125" customWidth="1"/>
  </cols>
  <sheetData>
    <row r="1" spans="1:53" s="15" customFormat="1" ht="14.25" thickBot="1" x14ac:dyDescent="0.3">
      <c r="A1" s="1"/>
      <c r="B1" s="2" t="s">
        <v>0</v>
      </c>
      <c r="C1" s="3"/>
      <c r="D1" s="4" t="s">
        <v>1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6"/>
      <c r="AG1" s="7" t="s">
        <v>2</v>
      </c>
      <c r="AH1" s="8"/>
      <c r="AI1" s="9"/>
      <c r="AJ1" s="8"/>
      <c r="AK1" s="9"/>
      <c r="AL1" s="10"/>
      <c r="AM1" s="11"/>
      <c r="AN1" s="10"/>
      <c r="AO1" s="11"/>
      <c r="AP1" s="10"/>
      <c r="AQ1" s="11"/>
      <c r="AR1" s="10"/>
      <c r="AS1" s="11"/>
      <c r="AT1" s="10"/>
      <c r="AU1" s="11"/>
      <c r="AV1" s="12" t="s">
        <v>3</v>
      </c>
      <c r="AW1" s="13"/>
      <c r="AX1" s="13"/>
      <c r="AY1" s="13"/>
      <c r="AZ1" s="13"/>
      <c r="BA1" s="14"/>
    </row>
    <row r="2" spans="1:53" s="15" customFormat="1" ht="68.25" thickBot="1" x14ac:dyDescent="0.3">
      <c r="A2" s="16"/>
      <c r="B2" s="17" t="s">
        <v>4</v>
      </c>
      <c r="C2" s="18" t="s">
        <v>5</v>
      </c>
      <c r="D2" s="19"/>
      <c r="E2" s="20"/>
      <c r="F2" s="20"/>
      <c r="G2" s="20"/>
      <c r="H2" s="20"/>
      <c r="I2" s="20"/>
      <c r="J2" s="20" t="s">
        <v>6</v>
      </c>
      <c r="K2" s="20" t="s">
        <v>7</v>
      </c>
      <c r="L2" s="20" t="s">
        <v>8</v>
      </c>
      <c r="M2" s="20"/>
      <c r="N2" s="21"/>
      <c r="O2" s="22" t="s">
        <v>9</v>
      </c>
      <c r="P2" s="23"/>
      <c r="Q2" s="23"/>
      <c r="R2" s="23"/>
      <c r="S2" s="23"/>
      <c r="T2" s="23"/>
      <c r="U2" s="23"/>
      <c r="V2" s="24"/>
      <c r="W2" s="25" t="s">
        <v>10</v>
      </c>
      <c r="X2" s="22" t="s">
        <v>11</v>
      </c>
      <c r="Y2" s="24"/>
      <c r="Z2" s="22" t="s">
        <v>12</v>
      </c>
      <c r="AA2" s="24"/>
      <c r="AB2" s="26"/>
      <c r="AC2" s="22" t="s">
        <v>13</v>
      </c>
      <c r="AD2" s="24"/>
      <c r="AE2" s="16" t="s">
        <v>14</v>
      </c>
      <c r="AF2" s="27" t="s">
        <v>15</v>
      </c>
      <c r="AG2" s="28"/>
      <c r="AH2" s="29" t="s">
        <v>16</v>
      </c>
      <c r="AI2" s="30"/>
      <c r="AJ2" s="29" t="s">
        <v>17</v>
      </c>
      <c r="AK2" s="30"/>
      <c r="AL2" s="29" t="s">
        <v>18</v>
      </c>
      <c r="AM2" s="30"/>
      <c r="AN2" s="29" t="s">
        <v>19</v>
      </c>
      <c r="AO2" s="30"/>
      <c r="AP2" s="29" t="s">
        <v>20</v>
      </c>
      <c r="AQ2" s="30"/>
      <c r="AR2" s="29" t="s">
        <v>21</v>
      </c>
      <c r="AS2" s="30"/>
      <c r="AT2" s="29" t="s">
        <v>22</v>
      </c>
      <c r="AU2" s="30"/>
      <c r="AV2" s="31" t="s">
        <v>13</v>
      </c>
      <c r="AW2" s="32"/>
      <c r="AX2" s="31" t="s">
        <v>23</v>
      </c>
      <c r="AY2" s="32"/>
      <c r="AZ2" s="31" t="s">
        <v>24</v>
      </c>
      <c r="BA2" s="32"/>
    </row>
    <row r="3" spans="1:53" s="15" customFormat="1" ht="149.25" thickBot="1" x14ac:dyDescent="0.3">
      <c r="A3" s="1" t="s">
        <v>25</v>
      </c>
      <c r="B3" s="33" t="s">
        <v>26</v>
      </c>
      <c r="C3" s="34" t="s">
        <v>27</v>
      </c>
      <c r="D3" s="35" t="s">
        <v>28</v>
      </c>
      <c r="E3" s="36" t="s">
        <v>29</v>
      </c>
      <c r="F3" s="36" t="s">
        <v>30</v>
      </c>
      <c r="G3" s="36" t="s">
        <v>31</v>
      </c>
      <c r="H3" s="36" t="s">
        <v>32</v>
      </c>
      <c r="I3" s="36" t="s">
        <v>33</v>
      </c>
      <c r="J3" s="36" t="s">
        <v>34</v>
      </c>
      <c r="K3" s="36" t="s">
        <v>35</v>
      </c>
      <c r="L3" s="36" t="s">
        <v>36</v>
      </c>
      <c r="M3" s="36" t="s">
        <v>37</v>
      </c>
      <c r="N3" s="37" t="s">
        <v>38</v>
      </c>
      <c r="O3" s="1" t="s">
        <v>39</v>
      </c>
      <c r="P3" s="36" t="s">
        <v>40</v>
      </c>
      <c r="Q3" s="36" t="s">
        <v>41</v>
      </c>
      <c r="R3" s="36" t="s">
        <v>42</v>
      </c>
      <c r="S3" s="36" t="s">
        <v>43</v>
      </c>
      <c r="T3" s="36" t="s">
        <v>44</v>
      </c>
      <c r="U3" s="36" t="s">
        <v>45</v>
      </c>
      <c r="V3" s="38" t="s">
        <v>46</v>
      </c>
      <c r="W3" s="39" t="s">
        <v>47</v>
      </c>
      <c r="X3" s="1" t="s">
        <v>48</v>
      </c>
      <c r="Y3" s="38" t="s">
        <v>49</v>
      </c>
      <c r="Z3" s="1" t="s">
        <v>48</v>
      </c>
      <c r="AA3" s="38" t="s">
        <v>50</v>
      </c>
      <c r="AB3" s="40" t="s">
        <v>51</v>
      </c>
      <c r="AC3" s="1" t="s">
        <v>48</v>
      </c>
      <c r="AD3" s="38" t="s">
        <v>49</v>
      </c>
      <c r="AE3" s="1" t="s">
        <v>48</v>
      </c>
      <c r="AF3" s="38" t="s">
        <v>48</v>
      </c>
      <c r="AG3" s="10" t="s">
        <v>52</v>
      </c>
      <c r="AH3" s="41" t="s">
        <v>53</v>
      </c>
      <c r="AI3" s="42" t="s">
        <v>54</v>
      </c>
      <c r="AJ3" s="41" t="s">
        <v>55</v>
      </c>
      <c r="AK3" s="42" t="s">
        <v>56</v>
      </c>
      <c r="AL3" s="41" t="s">
        <v>57</v>
      </c>
      <c r="AM3" s="42" t="s">
        <v>58</v>
      </c>
      <c r="AN3" s="41" t="s">
        <v>59</v>
      </c>
      <c r="AO3" s="42" t="s">
        <v>60</v>
      </c>
      <c r="AP3" s="41" t="s">
        <v>61</v>
      </c>
      <c r="AQ3" s="42" t="s">
        <v>62</v>
      </c>
      <c r="AR3" s="41" t="s">
        <v>61</v>
      </c>
      <c r="AS3" s="42" t="s">
        <v>62</v>
      </c>
      <c r="AT3" s="41" t="s">
        <v>61</v>
      </c>
      <c r="AU3" s="42" t="s">
        <v>62</v>
      </c>
      <c r="AV3" s="43" t="s">
        <v>63</v>
      </c>
      <c r="AW3" s="44" t="s">
        <v>64</v>
      </c>
      <c r="AX3" s="43" t="s">
        <v>65</v>
      </c>
      <c r="AY3" s="44" t="s">
        <v>66</v>
      </c>
      <c r="AZ3" s="43" t="s">
        <v>67</v>
      </c>
      <c r="BA3" s="44" t="s">
        <v>68</v>
      </c>
    </row>
    <row r="4" spans="1:53" s="61" customFormat="1" ht="14.25" thickBot="1" x14ac:dyDescent="0.3">
      <c r="A4" s="45"/>
      <c r="B4" s="46">
        <v>43101</v>
      </c>
      <c r="C4" s="47">
        <v>43102</v>
      </c>
      <c r="D4" s="48"/>
      <c r="E4" s="49">
        <v>43103</v>
      </c>
      <c r="F4" s="50">
        <v>43104</v>
      </c>
      <c r="G4" s="49">
        <v>43105</v>
      </c>
      <c r="H4" s="50">
        <v>43106</v>
      </c>
      <c r="I4" s="49">
        <v>43107</v>
      </c>
      <c r="J4" s="50">
        <v>43108</v>
      </c>
      <c r="K4" s="49">
        <v>43109</v>
      </c>
      <c r="L4" s="50">
        <v>43110</v>
      </c>
      <c r="M4" s="49">
        <v>43111</v>
      </c>
      <c r="N4" s="51">
        <v>43112</v>
      </c>
      <c r="O4" s="45">
        <v>43114</v>
      </c>
      <c r="P4" s="50">
        <v>43145</v>
      </c>
      <c r="Q4" s="49">
        <v>43173</v>
      </c>
      <c r="R4" s="50">
        <v>43204</v>
      </c>
      <c r="S4" s="49">
        <v>43234</v>
      </c>
      <c r="T4" s="50">
        <v>43265</v>
      </c>
      <c r="U4" s="49">
        <v>43295</v>
      </c>
      <c r="V4" s="52">
        <v>43326</v>
      </c>
      <c r="W4" s="53" t="s">
        <v>69</v>
      </c>
      <c r="X4" s="54" t="s">
        <v>70</v>
      </c>
      <c r="Y4" s="52">
        <v>43147</v>
      </c>
      <c r="Z4" s="54">
        <v>43117</v>
      </c>
      <c r="AA4" s="52">
        <v>43148</v>
      </c>
      <c r="AB4" s="55"/>
      <c r="AC4" s="54">
        <v>43118</v>
      </c>
      <c r="AD4" s="52">
        <v>43149</v>
      </c>
      <c r="AE4" s="54">
        <v>43119</v>
      </c>
      <c r="AF4" s="52">
        <v>43120</v>
      </c>
      <c r="AG4" s="56">
        <v>43121</v>
      </c>
      <c r="AH4" s="57">
        <v>43122</v>
      </c>
      <c r="AI4" s="58">
        <v>43153</v>
      </c>
      <c r="AJ4" s="57">
        <v>43123</v>
      </c>
      <c r="AK4" s="58"/>
      <c r="AL4" s="57">
        <v>43124</v>
      </c>
      <c r="AM4" s="58">
        <v>43155</v>
      </c>
      <c r="AN4" s="57">
        <v>43125</v>
      </c>
      <c r="AO4" s="58">
        <v>43156</v>
      </c>
      <c r="AP4" s="57">
        <v>43126</v>
      </c>
      <c r="AQ4" s="58">
        <v>43157</v>
      </c>
      <c r="AR4" s="57">
        <v>43127</v>
      </c>
      <c r="AS4" s="58">
        <v>43158</v>
      </c>
      <c r="AT4" s="57">
        <v>43128</v>
      </c>
      <c r="AU4" s="58">
        <v>43159</v>
      </c>
      <c r="AV4" s="59">
        <v>43129</v>
      </c>
      <c r="AW4" s="60" t="s">
        <v>71</v>
      </c>
      <c r="AX4" s="59">
        <v>43130</v>
      </c>
      <c r="AY4" s="60" t="s">
        <v>72</v>
      </c>
      <c r="AZ4" s="59">
        <v>43131</v>
      </c>
      <c r="BA4" s="60" t="s">
        <v>73</v>
      </c>
    </row>
    <row r="5" spans="1:53" s="15" customFormat="1" ht="54.75" thickBot="1" x14ac:dyDescent="0.3">
      <c r="A5" s="1"/>
      <c r="B5" s="33" t="s">
        <v>74</v>
      </c>
      <c r="C5" s="34" t="s">
        <v>75</v>
      </c>
      <c r="D5" s="35"/>
      <c r="E5" s="36" t="s">
        <v>75</v>
      </c>
      <c r="F5" s="36" t="s">
        <v>75</v>
      </c>
      <c r="G5" s="36" t="s">
        <v>76</v>
      </c>
      <c r="H5" s="36" t="s">
        <v>75</v>
      </c>
      <c r="I5" s="36" t="s">
        <v>76</v>
      </c>
      <c r="J5" s="36" t="s">
        <v>76</v>
      </c>
      <c r="K5" s="36" t="s">
        <v>75</v>
      </c>
      <c r="L5" s="36" t="s">
        <v>75</v>
      </c>
      <c r="M5" s="36" t="s">
        <v>77</v>
      </c>
      <c r="N5" s="37" t="s">
        <v>78</v>
      </c>
      <c r="O5" s="1" t="s">
        <v>75</v>
      </c>
      <c r="P5" s="36" t="s">
        <v>75</v>
      </c>
      <c r="Q5" s="36" t="s">
        <v>75</v>
      </c>
      <c r="R5" s="36" t="s">
        <v>79</v>
      </c>
      <c r="S5" s="36" t="s">
        <v>75</v>
      </c>
      <c r="T5" s="36" t="s">
        <v>75</v>
      </c>
      <c r="U5" s="36" t="s">
        <v>75</v>
      </c>
      <c r="V5" s="38" t="s">
        <v>75</v>
      </c>
      <c r="W5" s="39" t="s">
        <v>75</v>
      </c>
      <c r="X5" s="1" t="s">
        <v>75</v>
      </c>
      <c r="Y5" s="38" t="s">
        <v>76</v>
      </c>
      <c r="Z5" s="1" t="s">
        <v>75</v>
      </c>
      <c r="AA5" s="38" t="s">
        <v>76</v>
      </c>
      <c r="AB5" s="40"/>
      <c r="AC5" s="1" t="s">
        <v>75</v>
      </c>
      <c r="AD5" s="38" t="s">
        <v>76</v>
      </c>
      <c r="AE5" s="1" t="s">
        <v>75</v>
      </c>
      <c r="AF5" s="38" t="s">
        <v>75</v>
      </c>
      <c r="AG5" s="10" t="s">
        <v>76</v>
      </c>
      <c r="AH5" s="41" t="s">
        <v>76</v>
      </c>
      <c r="AI5" s="42" t="s">
        <v>75</v>
      </c>
      <c r="AJ5" s="41" t="s">
        <v>76</v>
      </c>
      <c r="AK5" s="42" t="s">
        <v>75</v>
      </c>
      <c r="AL5" s="41" t="s">
        <v>80</v>
      </c>
      <c r="AM5" s="42" t="s">
        <v>75</v>
      </c>
      <c r="AN5" s="41" t="s">
        <v>76</v>
      </c>
      <c r="AO5" s="42" t="s">
        <v>75</v>
      </c>
      <c r="AP5" s="41" t="s">
        <v>76</v>
      </c>
      <c r="AQ5" s="42" t="s">
        <v>76</v>
      </c>
      <c r="AR5" s="41" t="s">
        <v>76</v>
      </c>
      <c r="AS5" s="42" t="s">
        <v>76</v>
      </c>
      <c r="AT5" s="41" t="s">
        <v>76</v>
      </c>
      <c r="AU5" s="42" t="s">
        <v>76</v>
      </c>
      <c r="AV5" s="43" t="s">
        <v>75</v>
      </c>
      <c r="AW5" s="44" t="s">
        <v>76</v>
      </c>
      <c r="AX5" s="43" t="s">
        <v>75</v>
      </c>
      <c r="AY5" s="44" t="s">
        <v>76</v>
      </c>
      <c r="AZ5" s="43" t="s">
        <v>75</v>
      </c>
      <c r="BA5" s="44" t="s">
        <v>76</v>
      </c>
    </row>
    <row r="6" spans="1:53" s="61" customFormat="1" ht="14.25" thickBot="1" x14ac:dyDescent="0.3">
      <c r="A6" s="62"/>
      <c r="B6" s="63" t="s">
        <v>81</v>
      </c>
      <c r="C6" s="64" t="s">
        <v>82</v>
      </c>
      <c r="D6" s="65" t="s">
        <v>83</v>
      </c>
      <c r="E6" s="66" t="s">
        <v>81</v>
      </c>
      <c r="F6" s="66" t="s">
        <v>81</v>
      </c>
      <c r="G6" s="66" t="s">
        <v>81</v>
      </c>
      <c r="H6" s="66" t="s">
        <v>81</v>
      </c>
      <c r="I6" s="66" t="s">
        <v>81</v>
      </c>
      <c r="J6" s="66" t="s">
        <v>81</v>
      </c>
      <c r="K6" s="66" t="s">
        <v>81</v>
      </c>
      <c r="L6" s="66" t="s">
        <v>82</v>
      </c>
      <c r="M6" s="66" t="s">
        <v>81</v>
      </c>
      <c r="N6" s="67" t="s">
        <v>81</v>
      </c>
      <c r="O6" s="62" t="s">
        <v>81</v>
      </c>
      <c r="P6" s="66" t="s">
        <v>81</v>
      </c>
      <c r="Q6" s="66" t="s">
        <v>81</v>
      </c>
      <c r="R6" s="66" t="s">
        <v>81</v>
      </c>
      <c r="S6" s="66" t="s">
        <v>82</v>
      </c>
      <c r="T6" s="66" t="s">
        <v>81</v>
      </c>
      <c r="U6" s="66" t="s">
        <v>81</v>
      </c>
      <c r="V6" s="68" t="s">
        <v>81</v>
      </c>
      <c r="W6" s="69" t="s">
        <v>81</v>
      </c>
      <c r="X6" s="62" t="s">
        <v>81</v>
      </c>
      <c r="Y6" s="68" t="s">
        <v>81</v>
      </c>
      <c r="Z6" s="62" t="s">
        <v>81</v>
      </c>
      <c r="AA6" s="68" t="s">
        <v>81</v>
      </c>
      <c r="AB6" s="70" t="s">
        <v>84</v>
      </c>
      <c r="AC6" s="62" t="s">
        <v>81</v>
      </c>
      <c r="AD6" s="68" t="s">
        <v>81</v>
      </c>
      <c r="AE6" s="62" t="s">
        <v>81</v>
      </c>
      <c r="AF6" s="68" t="s">
        <v>81</v>
      </c>
      <c r="AG6" s="8" t="s">
        <v>82</v>
      </c>
      <c r="AH6" s="71" t="s">
        <v>81</v>
      </c>
      <c r="AI6" s="72" t="s">
        <v>81</v>
      </c>
      <c r="AJ6" s="71" t="s">
        <v>81</v>
      </c>
      <c r="AK6" s="72" t="s">
        <v>81</v>
      </c>
      <c r="AL6" s="71" t="s">
        <v>81</v>
      </c>
      <c r="AM6" s="72" t="s">
        <v>81</v>
      </c>
      <c r="AN6" s="71" t="s">
        <v>81</v>
      </c>
      <c r="AO6" s="72" t="s">
        <v>81</v>
      </c>
      <c r="AP6" s="71" t="s">
        <v>81</v>
      </c>
      <c r="AQ6" s="72" t="s">
        <v>81</v>
      </c>
      <c r="AR6" s="71" t="s">
        <v>81</v>
      </c>
      <c r="AS6" s="72" t="s">
        <v>81</v>
      </c>
      <c r="AT6" s="71" t="s">
        <v>81</v>
      </c>
      <c r="AU6" s="72" t="s">
        <v>81</v>
      </c>
      <c r="AV6" s="73" t="s">
        <v>81</v>
      </c>
      <c r="AW6" s="74" t="s">
        <v>81</v>
      </c>
      <c r="AX6" s="73" t="s">
        <v>81</v>
      </c>
      <c r="AY6" s="74" t="s">
        <v>81</v>
      </c>
      <c r="AZ6" s="73" t="s">
        <v>81</v>
      </c>
      <c r="BA6" s="74" t="s">
        <v>81</v>
      </c>
    </row>
    <row r="7" spans="1:53" ht="102" customHeight="1" x14ac:dyDescent="0.2">
      <c r="A7" s="75">
        <v>1</v>
      </c>
      <c r="B7" s="76" t="str">
        <f>[1]ČR!B8</f>
        <v>CZ 71 2014 1327</v>
      </c>
      <c r="C7" s="76" t="str">
        <f>[1]ČR!D8</f>
        <v>platná</v>
      </c>
      <c r="D7" s="76" t="str">
        <f>[1]ČR!E8</f>
        <v>0002/2018</v>
      </c>
      <c r="E7" s="76" t="str">
        <f>[1]ČR!H8</f>
        <v>FOUS</v>
      </c>
      <c r="F7" s="76" t="str">
        <f>[1]ČR!I8</f>
        <v>Vlastimil</v>
      </c>
      <c r="G7" s="77">
        <f>[1]ČR!J8</f>
        <v>26187</v>
      </c>
      <c r="H7" s="76" t="str">
        <f>[1]ČR!K8</f>
        <v>Most</v>
      </c>
      <c r="I7" s="77">
        <f>[1]ČR!L8</f>
        <v>45335</v>
      </c>
      <c r="J7" s="77">
        <f>[1]ČR!O8</f>
        <v>46431</v>
      </c>
      <c r="K7" s="76" t="str">
        <f>[1]ČR!P8</f>
        <v>Skanska a.s.</v>
      </c>
      <c r="L7" s="76" t="str">
        <f>[1]ČR!Q8</f>
        <v>18456.1</v>
      </c>
      <c r="M7" s="76">
        <f>[1]ČR!R8</f>
        <v>0</v>
      </c>
      <c r="N7" s="76">
        <f>[1]ČR!S8</f>
        <v>0</v>
      </c>
      <c r="O7" s="76" t="str">
        <f>[1]ČR!Z8</f>
        <v>Křižíkova 682/34a</v>
      </c>
      <c r="P7" s="76" t="str">
        <f>[1]ČR!AA8</f>
        <v>Praha 8</v>
      </c>
      <c r="Q7" s="76" t="str">
        <f>[1]ČR!AB8</f>
        <v>ČR</v>
      </c>
      <c r="R7" s="76" t="str">
        <f>[1]ČR!AC8</f>
        <v>186 00</v>
      </c>
      <c r="S7" s="76">
        <f>[1]ČR!AD8</f>
        <v>0</v>
      </c>
      <c r="T7" s="76" t="str">
        <f>[1]ČR!AE8</f>
        <v xml:space="preserve"> +420267095111</v>
      </c>
      <c r="U7" s="76">
        <f>[1]ČR!AF8</f>
        <v>0</v>
      </c>
      <c r="V7" s="76" t="str">
        <f>[1]ČR!AG8</f>
        <v>skanska@skanska.cz</v>
      </c>
      <c r="W7" s="76" t="str">
        <f>[1]ČR!AH8</f>
        <v>SV</v>
      </c>
      <c r="X7" s="76" t="str">
        <f>[1]ČR!AI8</f>
        <v>DAF WL</v>
      </c>
      <c r="Y7" s="77">
        <f>[1]ČR!AJ8</f>
        <v>46431</v>
      </c>
      <c r="Z7" s="78" t="str">
        <f>[1]ČR!AK8</f>
        <v>C, R – celostátní, regionální dráha - jako PMD, posun a na vyloučené koleji</v>
      </c>
      <c r="AA7" s="77">
        <f>[1]ČR!AL8</f>
        <v>46431</v>
      </c>
      <c r="AB7" s="76" t="str">
        <f>[1]ČR!AM8</f>
        <v>český jazyk</v>
      </c>
      <c r="AC7" s="76">
        <f>[1]ČR!AN8</f>
        <v>0</v>
      </c>
      <c r="AD7" s="76"/>
      <c r="AE7" s="76">
        <f>[1]ČR!AP8</f>
        <v>0</v>
      </c>
      <c r="AF7" s="76">
        <f>[1]ČR!AQ8</f>
        <v>0</v>
      </c>
      <c r="AG7" s="77">
        <f>[1]ČR!AR8</f>
        <v>43374</v>
      </c>
      <c r="AH7" s="76">
        <f>[1]ČR!AS8</f>
        <v>0</v>
      </c>
      <c r="AI7" s="76">
        <f>[1]ČR!AT8</f>
        <v>0</v>
      </c>
      <c r="AJ7" s="77">
        <f>[1]ČR!AU8</f>
        <v>45335</v>
      </c>
      <c r="AK7" s="76" t="str">
        <f>[1]ČR!AV8</f>
        <v>2021-02-24 - přezkoušení; 2024-02-13 - přezkoušení;</v>
      </c>
      <c r="AL7" s="76">
        <f>[1]ČR!AW8</f>
        <v>0</v>
      </c>
      <c r="AM7" s="76">
        <f>[1]ČR!AX8</f>
        <v>0</v>
      </c>
      <c r="AN7" s="76">
        <f>[1]ČR!AY8</f>
        <v>0</v>
      </c>
      <c r="AO7" s="76">
        <f>[1]ČR!AZ8</f>
        <v>0</v>
      </c>
      <c r="AP7" s="76">
        <f>[1]ČR!BA8</f>
        <v>0</v>
      </c>
      <c r="AQ7" s="76">
        <f>[1]ČR!BB8</f>
        <v>0</v>
      </c>
      <c r="AR7" s="76">
        <f>[1]ČR!BC8</f>
        <v>0</v>
      </c>
      <c r="AS7" s="76">
        <f>[1]ČR!BD8</f>
        <v>0</v>
      </c>
      <c r="AT7" s="76">
        <f>[1]ČR!BE8</f>
        <v>0</v>
      </c>
      <c r="AU7" s="76">
        <f>[1]ČR!BF8</f>
        <v>0</v>
      </c>
      <c r="AV7" s="76">
        <f>[1]ČR!BG8</f>
        <v>0</v>
      </c>
      <c r="AW7" s="77"/>
      <c r="AX7" s="76" t="str">
        <f>[1]ČR!BI8</f>
        <v>DAF WL</v>
      </c>
      <c r="AY7" s="77" t="str">
        <f>[1]ČR!BJ8</f>
        <v>2018-10-01-uznání zkoušky CZ Logistics; 2021-02-24; 2024-02-13</v>
      </c>
      <c r="AZ7" s="78" t="str">
        <f>[1]ČR!BK8</f>
        <v>C, R – celostátní, regionální dráha - jako PMD, posun a na vyloučené koleji</v>
      </c>
      <c r="BA7" s="76" t="str">
        <f>[1]ČR!BL8</f>
        <v>2018-10-01-uznání zkoušky CZ Logistics; 2021-02-24; 2024-02-13</v>
      </c>
    </row>
    <row r="8" spans="1:53" ht="102" customHeight="1" x14ac:dyDescent="0.2">
      <c r="A8" s="75">
        <v>2</v>
      </c>
      <c r="B8" s="79" t="str">
        <f>[1]ČR!B9</f>
        <v>CZ 71 2013 2371</v>
      </c>
      <c r="C8" s="76" t="str">
        <f>[1]ČR!D9</f>
        <v>platná</v>
      </c>
      <c r="D8" s="76" t="str">
        <f>[1]ČR!E9</f>
        <v>0003/2018</v>
      </c>
      <c r="E8" s="76" t="str">
        <f>[1]ČR!H9</f>
        <v>LHOTSKÝ</v>
      </c>
      <c r="F8" s="76" t="str">
        <f>[1]ČR!I9</f>
        <v>Roman</v>
      </c>
      <c r="G8" s="77">
        <f>[1]ČR!J9</f>
        <v>25283</v>
      </c>
      <c r="H8" s="76" t="str">
        <f>[1]ČR!K9</f>
        <v>Chomutov</v>
      </c>
      <c r="I8" s="77">
        <f>[1]ČR!L9</f>
        <v>45335</v>
      </c>
      <c r="J8" s="77">
        <f>[1]ČR!O9</f>
        <v>46431</v>
      </c>
      <c r="K8" s="76" t="str">
        <f>[1]ČR!P9</f>
        <v>Skanska a.s.</v>
      </c>
      <c r="L8" s="76" t="str">
        <f>[1]ČR!Q9</f>
        <v>21981.1</v>
      </c>
      <c r="M8" s="76">
        <f>[1]ČR!R9</f>
        <v>0</v>
      </c>
      <c r="N8" s="76">
        <f>[1]ČR!S9</f>
        <v>0</v>
      </c>
      <c r="O8" s="76" t="str">
        <f>[1]ČR!Z9</f>
        <v>Křižíkova 682/34a</v>
      </c>
      <c r="P8" s="76" t="str">
        <f>[1]ČR!AA9</f>
        <v>Praha 8</v>
      </c>
      <c r="Q8" s="76" t="str">
        <f>[1]ČR!AB9</f>
        <v>ČR</v>
      </c>
      <c r="R8" s="76" t="str">
        <f>[1]ČR!AC9</f>
        <v>186 00</v>
      </c>
      <c r="S8" s="76">
        <f>[1]ČR!AD9</f>
        <v>0</v>
      </c>
      <c r="T8" s="76" t="str">
        <f>[1]ČR!AE9</f>
        <v xml:space="preserve"> +420267095111</v>
      </c>
      <c r="U8" s="76">
        <f>[1]ČR!AF9</f>
        <v>0</v>
      </c>
      <c r="V8" s="76" t="str">
        <f>[1]ČR!AG9</f>
        <v>skanska@skanska.cz</v>
      </c>
      <c r="W8" s="76" t="str">
        <f>[1]ČR!AH9</f>
        <v>SV</v>
      </c>
      <c r="X8" s="76" t="str">
        <f>[1]ČR!AI9</f>
        <v>DAF WL</v>
      </c>
      <c r="Y8" s="77">
        <f>[1]ČR!AJ9</f>
        <v>46431</v>
      </c>
      <c r="Z8" s="78" t="str">
        <f>[1]ČR!AK9</f>
        <v>C, R – celostátní, regionální dráha - jako PMD, posun a na vyloučené koleji</v>
      </c>
      <c r="AA8" s="77">
        <f>[1]ČR!AL9</f>
        <v>46431</v>
      </c>
      <c r="AB8" s="76" t="str">
        <f>[1]ČR!AM9</f>
        <v>český jazyk</v>
      </c>
      <c r="AC8" s="76">
        <f>[1]ČR!AN9</f>
        <v>0</v>
      </c>
      <c r="AD8" s="76"/>
      <c r="AE8" s="76">
        <f>[1]ČR!AP9</f>
        <v>0</v>
      </c>
      <c r="AF8" s="76">
        <f>[1]ČR!AQ9</f>
        <v>0</v>
      </c>
      <c r="AG8" s="77">
        <f>[1]ČR!AR9</f>
        <v>43374</v>
      </c>
      <c r="AH8" s="76">
        <f>[1]ČR!AS9</f>
        <v>0</v>
      </c>
      <c r="AI8" s="76">
        <f>[1]ČR!AT9</f>
        <v>0</v>
      </c>
      <c r="AJ8" s="77">
        <f>[1]ČR!AU9</f>
        <v>45335</v>
      </c>
      <c r="AK8" s="76" t="str">
        <f>[1]ČR!AV9</f>
        <v>2021-02-24 - přezkoušení; 2024-02-13 - přezkoušení;</v>
      </c>
      <c r="AL8" s="76">
        <f>[1]ČR!AW9</f>
        <v>0</v>
      </c>
      <c r="AM8" s="76">
        <f>[1]ČR!AX9</f>
        <v>0</v>
      </c>
      <c r="AN8" s="76">
        <f>[1]ČR!AY9</f>
        <v>0</v>
      </c>
      <c r="AO8" s="76">
        <f>[1]ČR!AZ9</f>
        <v>0</v>
      </c>
      <c r="AP8" s="76">
        <f>[1]ČR!BA9</f>
        <v>0</v>
      </c>
      <c r="AQ8" s="76">
        <f>[1]ČR!BB9</f>
        <v>0</v>
      </c>
      <c r="AR8" s="76">
        <f>[1]ČR!BC9</f>
        <v>0</v>
      </c>
      <c r="AS8" s="76">
        <f>[1]ČR!BD9</f>
        <v>0</v>
      </c>
      <c r="AT8" s="76">
        <f>[1]ČR!BE9</f>
        <v>0</v>
      </c>
      <c r="AU8" s="76">
        <f>[1]ČR!BF9</f>
        <v>0</v>
      </c>
      <c r="AV8" s="76">
        <f>[1]ČR!BG9</f>
        <v>0</v>
      </c>
      <c r="AW8" s="77"/>
      <c r="AX8" s="76" t="str">
        <f>[1]ČR!BI9</f>
        <v>DAF WL</v>
      </c>
      <c r="AY8" s="77" t="str">
        <f>[1]ČR!BJ9</f>
        <v>2018-10-01-uznání zkoušky CZ Logistics; 2021-02-24; 2024-02-13</v>
      </c>
      <c r="AZ8" s="78" t="str">
        <f>[1]ČR!BK9</f>
        <v>C, R – celostátní, regionální dráha - jako PMD, posun a na vyloučené koleji</v>
      </c>
      <c r="BA8" s="76" t="str">
        <f>[1]ČR!BL9</f>
        <v>2018-10-01-uznání zkoušky CZ Logistics; 2021-02-24; 2024-02-13</v>
      </c>
    </row>
    <row r="9" spans="1:53" ht="102" customHeight="1" x14ac:dyDescent="0.2">
      <c r="A9" s="75">
        <v>3</v>
      </c>
      <c r="B9" s="79" t="str">
        <f>[1]ČR!B10</f>
        <v>CZ 71 2014 0536</v>
      </c>
      <c r="C9" s="76" t="str">
        <f>[1]ČR!D10</f>
        <v>platná</v>
      </c>
      <c r="D9" s="76" t="str">
        <f>[1]ČR!E10</f>
        <v>0004/2018</v>
      </c>
      <c r="E9" s="76" t="str">
        <f>[1]ČR!H10</f>
        <v>FRÝDER</v>
      </c>
      <c r="F9" s="76" t="str">
        <f>[1]ČR!I10</f>
        <v>Jiří</v>
      </c>
      <c r="G9" s="77">
        <f>[1]ČR!J10</f>
        <v>26338</v>
      </c>
      <c r="H9" s="76" t="str">
        <f>[1]ČR!K10</f>
        <v>Praha</v>
      </c>
      <c r="I9" s="77">
        <f>[1]ČR!L10</f>
        <v>45335</v>
      </c>
      <c r="J9" s="77">
        <f>[1]ČR!O10</f>
        <v>46431</v>
      </c>
      <c r="K9" s="76" t="str">
        <f>[1]ČR!P10</f>
        <v>Skanska a.s.</v>
      </c>
      <c r="L9" s="76" t="str">
        <f>[1]ČR!Q10</f>
        <v>10522.1</v>
      </c>
      <c r="M9" s="76">
        <f>[1]ČR!R10</f>
        <v>0</v>
      </c>
      <c r="N9" s="76">
        <f>[1]ČR!S10</f>
        <v>0</v>
      </c>
      <c r="O9" s="76" t="str">
        <f>[1]ČR!Z10</f>
        <v>Křižíkova 682/34a</v>
      </c>
      <c r="P9" s="76" t="str">
        <f>[1]ČR!AA10</f>
        <v>Praha 8</v>
      </c>
      <c r="Q9" s="76" t="str">
        <f>[1]ČR!AB10</f>
        <v>ČR</v>
      </c>
      <c r="R9" s="76" t="str">
        <f>[1]ČR!AC10</f>
        <v>186 00</v>
      </c>
      <c r="S9" s="76">
        <f>[1]ČR!AD10</f>
        <v>0</v>
      </c>
      <c r="T9" s="76" t="str">
        <f>[1]ČR!AE10</f>
        <v xml:space="preserve"> +420267095111</v>
      </c>
      <c r="U9" s="76">
        <f>[1]ČR!AF10</f>
        <v>0</v>
      </c>
      <c r="V9" s="76" t="str">
        <f>[1]ČR!AG10</f>
        <v>skanska@skanska.cz</v>
      </c>
      <c r="W9" s="76" t="str">
        <f>[1]ČR!AH10</f>
        <v>M, SV</v>
      </c>
      <c r="X9" s="76" t="str">
        <f>[1]ČR!AI10</f>
        <v>VKL 402, Loko 740, 703</v>
      </c>
      <c r="Y9" s="77">
        <f>[1]ČR!AJ10</f>
        <v>46431</v>
      </c>
      <c r="Z9" s="78" t="str">
        <f>[1]ČR!AK10</f>
        <v>C, R – celostátní, regionální dráha - dle karty poznání</v>
      </c>
      <c r="AA9" s="77">
        <f>[1]ČR!AL10</f>
        <v>46431</v>
      </c>
      <c r="AB9" s="76" t="str">
        <f>[1]ČR!AM10</f>
        <v>český jazyk</v>
      </c>
      <c r="AC9" s="76">
        <f>[1]ČR!AN10</f>
        <v>0</v>
      </c>
      <c r="AD9" s="76"/>
      <c r="AE9" s="76">
        <f>[1]ČR!AP10</f>
        <v>0</v>
      </c>
      <c r="AF9" s="76">
        <f>[1]ČR!AQ10</f>
        <v>0</v>
      </c>
      <c r="AG9" s="77">
        <f>[1]ČR!AR10</f>
        <v>43374</v>
      </c>
      <c r="AH9" s="76">
        <f>[1]ČR!AS10</f>
        <v>0</v>
      </c>
      <c r="AI9" s="76">
        <f>[1]ČR!AT10</f>
        <v>0</v>
      </c>
      <c r="AJ9" s="77">
        <f>[1]ČR!AU10</f>
        <v>45335</v>
      </c>
      <c r="AK9" s="76" t="str">
        <f>[1]ČR!AV10</f>
        <v>2021-02-24 - přezkoušení; 2024-02-13 - přezkoušení;</v>
      </c>
      <c r="AL9" s="76">
        <f>[1]ČR!AW10</f>
        <v>0</v>
      </c>
      <c r="AM9" s="76">
        <f>[1]ČR!AX10</f>
        <v>0</v>
      </c>
      <c r="AN9" s="76">
        <f>[1]ČR!AY10</f>
        <v>0</v>
      </c>
      <c r="AO9" s="76">
        <f>[1]ČR!AZ10</f>
        <v>0</v>
      </c>
      <c r="AP9" s="76">
        <f>[1]ČR!BA10</f>
        <v>0</v>
      </c>
      <c r="AQ9" s="76">
        <f>[1]ČR!BB10</f>
        <v>0</v>
      </c>
      <c r="AR9" s="76">
        <f>[1]ČR!BC10</f>
        <v>0</v>
      </c>
      <c r="AS9" s="76">
        <f>[1]ČR!BD10</f>
        <v>0</v>
      </c>
      <c r="AT9" s="76">
        <f>[1]ČR!BE10</f>
        <v>0</v>
      </c>
      <c r="AU9" s="76">
        <f>[1]ČR!BF10</f>
        <v>0</v>
      </c>
      <c r="AV9" s="76">
        <f>[1]ČR!BG10</f>
        <v>0</v>
      </c>
      <c r="AW9" s="77"/>
      <c r="AX9" s="76" t="str">
        <f>[1]ČR!BI10</f>
        <v>VKL 402, Loko 740, 703</v>
      </c>
      <c r="AY9" s="77" t="str">
        <f>[1]ČR!BJ10</f>
        <v>2018-10-01-uznání zkoušky CZ Logistics; 2021-02-24; 2024-02-13</v>
      </c>
      <c r="AZ9" s="78" t="str">
        <f>[1]ČR!BK10</f>
        <v>C, R – celostátní, regionální dráha - dle karty poznání</v>
      </c>
      <c r="BA9" s="76" t="str">
        <f>[1]ČR!BL10</f>
        <v>2018-10-01-uznání zkoušky CZ Logistics; 2021-02-24; 2024-02-13</v>
      </c>
    </row>
    <row r="10" spans="1:53" ht="102" customHeight="1" x14ac:dyDescent="0.2">
      <c r="A10" s="75">
        <v>4</v>
      </c>
      <c r="B10" s="79" t="str">
        <f>[1]ČR!B12</f>
        <v>CZ 71 2014 0534</v>
      </c>
      <c r="C10" s="76" t="str">
        <f>[1]ČR!D12</f>
        <v>platná</v>
      </c>
      <c r="D10" s="76" t="str">
        <f>[1]ČR!E12</f>
        <v>0006/2018</v>
      </c>
      <c r="E10" s="76" t="str">
        <f>[1]ČR!H12</f>
        <v>KOLESÁR</v>
      </c>
      <c r="F10" s="76" t="str">
        <f>[1]ČR!I12</f>
        <v>Cyril</v>
      </c>
      <c r="G10" s="77">
        <f>[1]ČR!J12</f>
        <v>22007</v>
      </c>
      <c r="H10" s="76" t="str">
        <f>[1]ČR!K12</f>
        <v>Prešov</v>
      </c>
      <c r="I10" s="77">
        <f>[1]ČR!L12</f>
        <v>45336</v>
      </c>
      <c r="J10" s="77">
        <f>[1]ČR!O12</f>
        <v>46432</v>
      </c>
      <c r="K10" s="76" t="str">
        <f>[1]ČR!P12</f>
        <v>Skanska a.s.</v>
      </c>
      <c r="L10" s="76" t="str">
        <f>[1]ČR!Q12</f>
        <v>20543.1</v>
      </c>
      <c r="M10" s="76">
        <f>[1]ČR!R12</f>
        <v>0</v>
      </c>
      <c r="N10" s="76">
        <f>[1]ČR!S12</f>
        <v>0</v>
      </c>
      <c r="O10" s="76" t="str">
        <f>[1]ČR!Z12</f>
        <v>Křižíkova 682/34a</v>
      </c>
      <c r="P10" s="76" t="str">
        <f>[1]ČR!AA12</f>
        <v>Praha 8</v>
      </c>
      <c r="Q10" s="76" t="str">
        <f>[1]ČR!AB12</f>
        <v>ČR</v>
      </c>
      <c r="R10" s="76" t="str">
        <f>[1]ČR!AC12</f>
        <v>186 00</v>
      </c>
      <c r="S10" s="76">
        <f>[1]ČR!AD12</f>
        <v>0</v>
      </c>
      <c r="T10" s="76" t="str">
        <f>[1]ČR!AE12</f>
        <v xml:space="preserve"> +420267095111</v>
      </c>
      <c r="U10" s="76">
        <f>[1]ČR!AF12</f>
        <v>0</v>
      </c>
      <c r="V10" s="76" t="str">
        <f>[1]ČR!AG12</f>
        <v>skanska@skanska.cz</v>
      </c>
      <c r="W10" s="76" t="str">
        <f>[1]ČR!AH12</f>
        <v>SV</v>
      </c>
      <c r="X10" s="76" t="str">
        <f>[1]ČR!AI12</f>
        <v>SSP 110 SW</v>
      </c>
      <c r="Y10" s="77">
        <f>[1]ČR!AJ12</f>
        <v>46432</v>
      </c>
      <c r="Z10" s="78" t="str">
        <f>[1]ČR!AK12</f>
        <v>C, R – celostátní, regionální dráha - dle karty poznání</v>
      </c>
      <c r="AA10" s="77">
        <f>[1]ČR!AL12</f>
        <v>46432</v>
      </c>
      <c r="AB10" s="76" t="str">
        <f>[1]ČR!AM12</f>
        <v>český jazyk</v>
      </c>
      <c r="AC10" s="76">
        <f>[1]ČR!AN12</f>
        <v>0</v>
      </c>
      <c r="AD10" s="76"/>
      <c r="AE10" s="76">
        <f>[1]ČR!AP12</f>
        <v>0</v>
      </c>
      <c r="AF10" s="76">
        <f>[1]ČR!AQ12</f>
        <v>0</v>
      </c>
      <c r="AG10" s="77">
        <f>[1]ČR!AR12</f>
        <v>43374</v>
      </c>
      <c r="AH10" s="76">
        <f>[1]ČR!AS12</f>
        <v>0</v>
      </c>
      <c r="AI10" s="76">
        <f>[1]ČR!AT12</f>
        <v>0</v>
      </c>
      <c r="AJ10" s="77">
        <f>[1]ČR!AU12</f>
        <v>45336</v>
      </c>
      <c r="AK10" s="76" t="str">
        <f>[1]ČR!AV12</f>
        <v>2021-02-24 - přezkoušení; 2024-02-14 - přezkoušení;</v>
      </c>
      <c r="AL10" s="76">
        <f>[1]ČR!AW12</f>
        <v>0</v>
      </c>
      <c r="AM10" s="76">
        <f>[1]ČR!AX12</f>
        <v>0</v>
      </c>
      <c r="AN10" s="76">
        <f>[1]ČR!AY12</f>
        <v>0</v>
      </c>
      <c r="AO10" s="76">
        <f>[1]ČR!AZ12</f>
        <v>0</v>
      </c>
      <c r="AP10" s="76">
        <f>[1]ČR!BA12</f>
        <v>0</v>
      </c>
      <c r="AQ10" s="76">
        <f>[1]ČR!BB12</f>
        <v>0</v>
      </c>
      <c r="AR10" s="76">
        <f>[1]ČR!BC12</f>
        <v>0</v>
      </c>
      <c r="AS10" s="76">
        <f>[1]ČR!BD12</f>
        <v>0</v>
      </c>
      <c r="AT10" s="76">
        <f>[1]ČR!BE12</f>
        <v>0</v>
      </c>
      <c r="AU10" s="76">
        <f>[1]ČR!BF12</f>
        <v>0</v>
      </c>
      <c r="AV10" s="76">
        <f>[1]ČR!BG12</f>
        <v>0</v>
      </c>
      <c r="AW10" s="77"/>
      <c r="AX10" s="76" t="str">
        <f>[1]ČR!BI12</f>
        <v>SSP 110 SW</v>
      </c>
      <c r="AY10" s="77" t="str">
        <f>[1]ČR!BJ12</f>
        <v>2018-10-01-uznání zkoušky CZ Logistics; 2021-02-24; 2024-02-14 - přezkoušení;</v>
      </c>
      <c r="AZ10" s="78" t="str">
        <f>[1]ČR!BK12</f>
        <v>C, R – celostátní, regionální dráha - dle karty poznání</v>
      </c>
      <c r="BA10" s="76" t="str">
        <f>[1]ČR!BL12</f>
        <v>2018-10-01-uznání zkoušky CZ Logistics; 2021-02-24; 2024-02-14 - přezkoušení;</v>
      </c>
    </row>
    <row r="11" spans="1:53" ht="102" customHeight="1" x14ac:dyDescent="0.2">
      <c r="A11" s="75">
        <v>5</v>
      </c>
      <c r="B11" s="79" t="str">
        <f>[1]ČR!B18</f>
        <v>CZ 71 2014 1254</v>
      </c>
      <c r="C11" s="76" t="str">
        <f>[1]ČR!D18</f>
        <v>platná</v>
      </c>
      <c r="D11" s="76" t="str">
        <f>[1]ČR!E18</f>
        <v>0012/2018</v>
      </c>
      <c r="E11" s="76" t="str">
        <f>[1]ČR!H18</f>
        <v>PÁRAL</v>
      </c>
      <c r="F11" s="76" t="str">
        <f>[1]ČR!I18</f>
        <v>Rostislav</v>
      </c>
      <c r="G11" s="77">
        <f>[1]ČR!J18</f>
        <v>25042</v>
      </c>
      <c r="H11" s="76" t="str">
        <f>[1]ČR!K18</f>
        <v>Most</v>
      </c>
      <c r="I11" s="77">
        <f>[1]ČR!L18</f>
        <v>45335</v>
      </c>
      <c r="J11" s="77">
        <f>[1]ČR!O18</f>
        <v>46431</v>
      </c>
      <c r="K11" s="76" t="str">
        <f>[1]ČR!P18</f>
        <v>Skanska a.s.</v>
      </c>
      <c r="L11" s="76" t="str">
        <f>[1]ČR!Q18</f>
        <v>21259.1</v>
      </c>
      <c r="M11" s="76">
        <f>[1]ČR!R18</f>
        <v>0</v>
      </c>
      <c r="N11" s="76">
        <f>[1]ČR!S18</f>
        <v>0</v>
      </c>
      <c r="O11" s="76" t="str">
        <f>[1]ČR!Z18</f>
        <v>Křižíkova 682/34a</v>
      </c>
      <c r="P11" s="76" t="str">
        <f>[1]ČR!AA18</f>
        <v>Praha 8</v>
      </c>
      <c r="Q11" s="76" t="str">
        <f>[1]ČR!AB18</f>
        <v>ČR</v>
      </c>
      <c r="R11" s="76" t="str">
        <f>[1]ČR!AC18</f>
        <v>186 00</v>
      </c>
      <c r="S11" s="76">
        <f>[1]ČR!AD18</f>
        <v>0</v>
      </c>
      <c r="T11" s="76" t="str">
        <f>[1]ČR!AE18</f>
        <v xml:space="preserve"> +420267095111</v>
      </c>
      <c r="U11" s="76">
        <f>[1]ČR!AF18</f>
        <v>0</v>
      </c>
      <c r="V11" s="76" t="str">
        <f>[1]ČR!AG18</f>
        <v>skanska@skanska.cz</v>
      </c>
      <c r="W11" s="76" t="str">
        <f>[1]ČR!AH18</f>
        <v>SV</v>
      </c>
      <c r="X11" s="76" t="str">
        <f>[1]ČR!AI18</f>
        <v>ASP 09-4x4/4S, ASPv 08-475 4S</v>
      </c>
      <c r="Y11" s="77">
        <f>[1]ČR!AJ18</f>
        <v>46431</v>
      </c>
      <c r="Z11" s="78" t="str">
        <f>[1]ČR!AK18</f>
        <v>C, R – celostátní, regionální dráha - dle karty poznání</v>
      </c>
      <c r="AA11" s="77">
        <f>[1]ČR!AL18</f>
        <v>46431</v>
      </c>
      <c r="AB11" s="76" t="str">
        <f>[1]ČR!AM18</f>
        <v>český jazyk</v>
      </c>
      <c r="AC11" s="76">
        <f>[1]ČR!AN18</f>
        <v>0</v>
      </c>
      <c r="AD11" s="76"/>
      <c r="AE11" s="76">
        <f>[1]ČR!AP18</f>
        <v>0</v>
      </c>
      <c r="AF11" s="76">
        <f>[1]ČR!AQ18</f>
        <v>0</v>
      </c>
      <c r="AG11" s="77">
        <f>[1]ČR!AR18</f>
        <v>43374</v>
      </c>
      <c r="AH11" s="76">
        <f>[1]ČR!AS18</f>
        <v>0</v>
      </c>
      <c r="AI11" s="76">
        <f>[1]ČR!AT18</f>
        <v>0</v>
      </c>
      <c r="AJ11" s="77">
        <f>[1]ČR!AU18</f>
        <v>45335</v>
      </c>
      <c r="AK11" s="76" t="str">
        <f>[1]ČR!AV18</f>
        <v>2021-02-24 - přezkoušení; 2024-02-13 - přezkoušení;</v>
      </c>
      <c r="AL11" s="76">
        <f>[1]ČR!AW18</f>
        <v>0</v>
      </c>
      <c r="AM11" s="76">
        <f>[1]ČR!AX18</f>
        <v>0</v>
      </c>
      <c r="AN11" s="76">
        <f>[1]ČR!AY18</f>
        <v>0</v>
      </c>
      <c r="AO11" s="76">
        <f>[1]ČR!AZ18</f>
        <v>0</v>
      </c>
      <c r="AP11" s="76">
        <f>[1]ČR!BA18</f>
        <v>0</v>
      </c>
      <c r="AQ11" s="76">
        <f>[1]ČR!BB18</f>
        <v>0</v>
      </c>
      <c r="AR11" s="76">
        <f>[1]ČR!BC18</f>
        <v>0</v>
      </c>
      <c r="AS11" s="76">
        <f>[1]ČR!BD18</f>
        <v>0</v>
      </c>
      <c r="AT11" s="76">
        <f>[1]ČR!BE18</f>
        <v>0</v>
      </c>
      <c r="AU11" s="76">
        <f>[1]ČR!BF18</f>
        <v>0</v>
      </c>
      <c r="AV11" s="76">
        <f>[1]ČR!BG18</f>
        <v>0</v>
      </c>
      <c r="AW11" s="77"/>
      <c r="AX11" s="76" t="str">
        <f>[1]ČR!BI18</f>
        <v>ASP 09-4x4/4S, ASPv 08-475 4S</v>
      </c>
      <c r="AY11" s="77" t="str">
        <f>[1]ČR!BJ18</f>
        <v>2018-10-01-uznání zkoušky CZ Logistics; 2021-02-24; 2024-02-13</v>
      </c>
      <c r="AZ11" s="78" t="str">
        <f>[1]ČR!BK18</f>
        <v>C, R – celostátní, regionální dráha - dle karty poznání</v>
      </c>
      <c r="BA11" s="76" t="str">
        <f>[1]ČR!BL18</f>
        <v>2018-10-01-uznání zkoušky CZ Logistics; 2021-02-24; 2024-02-13</v>
      </c>
    </row>
    <row r="12" spans="1:53" ht="102" customHeight="1" x14ac:dyDescent="0.2">
      <c r="A12" s="75">
        <v>6</v>
      </c>
      <c r="B12" s="79" t="str">
        <f>[1]ČR!B20</f>
        <v>CZ 71 2014 1253</v>
      </c>
      <c r="C12" s="76" t="str">
        <f>[1]ČR!D20</f>
        <v>platná</v>
      </c>
      <c r="D12" s="76" t="str">
        <f>[1]ČR!E20</f>
        <v>0014/2018</v>
      </c>
      <c r="E12" s="76" t="str">
        <f>[1]ČR!H20</f>
        <v>TRULÍK</v>
      </c>
      <c r="F12" s="76" t="str">
        <f>[1]ČR!I20</f>
        <v>Jan</v>
      </c>
      <c r="G12" s="77">
        <f>[1]ČR!J20</f>
        <v>24964</v>
      </c>
      <c r="H12" s="76" t="str">
        <f>[1]ČR!K20</f>
        <v>Mariánské Lázně</v>
      </c>
      <c r="I12" s="77">
        <f>[1]ČR!L20</f>
        <v>45335</v>
      </c>
      <c r="J12" s="77">
        <f>[1]ČR!O20</f>
        <v>46431</v>
      </c>
      <c r="K12" s="76" t="str">
        <f>[1]ČR!P20</f>
        <v>Skanska a.s.</v>
      </c>
      <c r="L12" s="76" t="str">
        <f>[1]ČR!Q20</f>
        <v>21584.1</v>
      </c>
      <c r="M12" s="76">
        <f>[1]ČR!R20</f>
        <v>0</v>
      </c>
      <c r="N12" s="76">
        <f>[1]ČR!S20</f>
        <v>0</v>
      </c>
      <c r="O12" s="76" t="str">
        <f>[1]ČR!Z20</f>
        <v>Křižíkova 682/34a</v>
      </c>
      <c r="P12" s="76" t="str">
        <f>[1]ČR!AA20</f>
        <v>Praha 8</v>
      </c>
      <c r="Q12" s="76" t="str">
        <f>[1]ČR!AB20</f>
        <v>ČR</v>
      </c>
      <c r="R12" s="76" t="str">
        <f>[1]ČR!AC20</f>
        <v>186 00</v>
      </c>
      <c r="S12" s="76">
        <f>[1]ČR!AD20</f>
        <v>0</v>
      </c>
      <c r="T12" s="76" t="str">
        <f>[1]ČR!AE20</f>
        <v xml:space="preserve"> +420267095111</v>
      </c>
      <c r="U12" s="76">
        <f>[1]ČR!AF20</f>
        <v>0</v>
      </c>
      <c r="V12" s="76" t="str">
        <f>[1]ČR!AG20</f>
        <v>skanska@skanska.cz</v>
      </c>
      <c r="W12" s="76" t="str">
        <f>[1]ČR!AH20</f>
        <v>SV</v>
      </c>
      <c r="X12" s="76" t="str">
        <f>[1]ČR!AI20</f>
        <v>ASP 09-4x4/4S, ASPv 08-475 4S</v>
      </c>
      <c r="Y12" s="77">
        <f>[1]ČR!AJ20</f>
        <v>46431</v>
      </c>
      <c r="Z12" s="78" t="str">
        <f>[1]ČR!AK20</f>
        <v>C, R – celostátní, regionální dráha - dle karty poznání</v>
      </c>
      <c r="AA12" s="77">
        <f>[1]ČR!AL20</f>
        <v>46431</v>
      </c>
      <c r="AB12" s="76" t="str">
        <f>[1]ČR!AM20</f>
        <v>český jazyk</v>
      </c>
      <c r="AC12" s="76">
        <f>[1]ČR!AN20</f>
        <v>0</v>
      </c>
      <c r="AD12" s="76"/>
      <c r="AE12" s="76">
        <f>[1]ČR!AP20</f>
        <v>0</v>
      </c>
      <c r="AF12" s="76">
        <f>[1]ČR!AQ20</f>
        <v>0</v>
      </c>
      <c r="AG12" s="77">
        <f>[1]ČR!AR20</f>
        <v>43374</v>
      </c>
      <c r="AH12" s="76">
        <f>[1]ČR!AS20</f>
        <v>0</v>
      </c>
      <c r="AI12" s="76">
        <f>[1]ČR!AT20</f>
        <v>0</v>
      </c>
      <c r="AJ12" s="77">
        <f>[1]ČR!AU20</f>
        <v>45335</v>
      </c>
      <c r="AK12" s="76" t="str">
        <f>[1]ČR!AV20</f>
        <v>2021-02-24 - přezkoušení; 2024-02-13 - přezkoušení;</v>
      </c>
      <c r="AL12" s="76">
        <f>[1]ČR!AW20</f>
        <v>0</v>
      </c>
      <c r="AM12" s="76">
        <f>[1]ČR!AX20</f>
        <v>0</v>
      </c>
      <c r="AN12" s="76">
        <f>[1]ČR!AY20</f>
        <v>0</v>
      </c>
      <c r="AO12" s="76">
        <f>[1]ČR!AZ20</f>
        <v>0</v>
      </c>
      <c r="AP12" s="76">
        <f>[1]ČR!BA20</f>
        <v>0</v>
      </c>
      <c r="AQ12" s="76">
        <f>[1]ČR!BB20</f>
        <v>0</v>
      </c>
      <c r="AR12" s="76">
        <f>[1]ČR!BC20</f>
        <v>0</v>
      </c>
      <c r="AS12" s="76">
        <f>[1]ČR!BD20</f>
        <v>0</v>
      </c>
      <c r="AT12" s="76">
        <f>[1]ČR!BE20</f>
        <v>0</v>
      </c>
      <c r="AU12" s="76">
        <f>[1]ČR!BF20</f>
        <v>0</v>
      </c>
      <c r="AV12" s="76">
        <f>[1]ČR!BG20</f>
        <v>0</v>
      </c>
      <c r="AW12" s="77"/>
      <c r="AX12" s="76" t="str">
        <f>[1]ČR!BI20</f>
        <v>ASP 09-4x4/4S, ASPv 08-475 4S</v>
      </c>
      <c r="AY12" s="77" t="str">
        <f>[1]ČR!BJ20</f>
        <v>2018-10-01-uznání zkoušky CZ Logistics; 2021-02-24; 2024-02-13</v>
      </c>
      <c r="AZ12" s="78" t="str">
        <f>[1]ČR!BK20</f>
        <v>C, R – celostátní, regionální dráha - dle karty poznání</v>
      </c>
      <c r="BA12" s="76" t="str">
        <f>[1]ČR!BL20</f>
        <v>2018-10-01-uznání zkoušky CZ Logistics; 2021-02-24; 2024-02-13</v>
      </c>
    </row>
    <row r="13" spans="1:53" ht="102" customHeight="1" x14ac:dyDescent="0.2">
      <c r="A13" s="75">
        <v>7</v>
      </c>
      <c r="B13" s="79" t="str">
        <f>[1]ČR!B22</f>
        <v>CZ 71 2014 1793</v>
      </c>
      <c r="C13" s="76" t="str">
        <f>[1]ČR!D22</f>
        <v>platná</v>
      </c>
      <c r="D13" s="76" t="str">
        <f>[1]ČR!E22</f>
        <v>0016/2018</v>
      </c>
      <c r="E13" s="76" t="str">
        <f>[1]ČR!H22</f>
        <v>KOBLENC</v>
      </c>
      <c r="F13" s="76" t="str">
        <f>[1]ČR!I22</f>
        <v>Ivan</v>
      </c>
      <c r="G13" s="77">
        <f>[1]ČR!J22</f>
        <v>24158</v>
      </c>
      <c r="H13" s="76" t="str">
        <f>[1]ČR!K22</f>
        <v>Prachatice</v>
      </c>
      <c r="I13" s="77">
        <f>[1]ČR!L22</f>
        <v>45336</v>
      </c>
      <c r="J13" s="77">
        <f>[1]ČR!O22</f>
        <v>46432</v>
      </c>
      <c r="K13" s="76" t="str">
        <f>[1]ČR!P22</f>
        <v>Skanska a.s.</v>
      </c>
      <c r="L13" s="76" t="str">
        <f>[1]ČR!Q22</f>
        <v>14207.1</v>
      </c>
      <c r="M13" s="76">
        <f>[1]ČR!R22</f>
        <v>0</v>
      </c>
      <c r="N13" s="76">
        <f>[1]ČR!S22</f>
        <v>0</v>
      </c>
      <c r="O13" s="76" t="str">
        <f>[1]ČR!Z22</f>
        <v>Křižíkova 682/34a</v>
      </c>
      <c r="P13" s="76" t="str">
        <f>[1]ČR!AA22</f>
        <v>Praha 8</v>
      </c>
      <c r="Q13" s="76" t="str">
        <f>[1]ČR!AB22</f>
        <v>ČR</v>
      </c>
      <c r="R13" s="76" t="str">
        <f>[1]ČR!AC22</f>
        <v>186 00</v>
      </c>
      <c r="S13" s="76">
        <f>[1]ČR!AD22</f>
        <v>0</v>
      </c>
      <c r="T13" s="76" t="str">
        <f>[1]ČR!AE22</f>
        <v xml:space="preserve"> +420267095111</v>
      </c>
      <c r="U13" s="76">
        <f>[1]ČR!AF22</f>
        <v>0</v>
      </c>
      <c r="V13" s="76" t="str">
        <f>[1]ČR!AG22</f>
        <v>skanska@skanska.cz</v>
      </c>
      <c r="W13" s="76" t="str">
        <f>[1]ČR!AH22</f>
        <v>SV</v>
      </c>
      <c r="X13" s="76" t="str">
        <f>[1]ČR!AI22</f>
        <v>O&amp;K MHS, ATLAS, A 922</v>
      </c>
      <c r="Y13" s="77">
        <f>[1]ČR!AJ22</f>
        <v>46432</v>
      </c>
      <c r="Z13" s="78" t="str">
        <f>[1]ČR!AK22</f>
        <v>C, R – celostátní, regionální dráha - jako PMD, posun a na vyloučené koleji</v>
      </c>
      <c r="AA13" s="77">
        <f>[1]ČR!AL22</f>
        <v>46432</v>
      </c>
      <c r="AB13" s="76" t="str">
        <f>[1]ČR!AM22</f>
        <v>český jazyk</v>
      </c>
      <c r="AC13" s="76">
        <f>[1]ČR!AN22</f>
        <v>0</v>
      </c>
      <c r="AD13" s="76"/>
      <c r="AE13" s="76">
        <f>[1]ČR!AP22</f>
        <v>0</v>
      </c>
      <c r="AF13" s="76">
        <f>[1]ČR!AQ22</f>
        <v>0</v>
      </c>
      <c r="AG13" s="77">
        <f>[1]ČR!AR22</f>
        <v>43374</v>
      </c>
      <c r="AH13" s="76">
        <f>[1]ČR!AS22</f>
        <v>0</v>
      </c>
      <c r="AI13" s="76">
        <f>[1]ČR!AT22</f>
        <v>0</v>
      </c>
      <c r="AJ13" s="77">
        <f>[1]ČR!AU22</f>
        <v>45336</v>
      </c>
      <c r="AK13" s="76" t="str">
        <f>[1]ČR!AV22</f>
        <v>2021-02-25 - přezkoušení; 2024-02-14 - přezkoušení;</v>
      </c>
      <c r="AL13" s="76">
        <f>[1]ČR!AW22</f>
        <v>0</v>
      </c>
      <c r="AM13" s="76">
        <f>[1]ČR!AX22</f>
        <v>0</v>
      </c>
      <c r="AN13" s="76">
        <f>[1]ČR!AY22</f>
        <v>0</v>
      </c>
      <c r="AO13" s="76">
        <f>[1]ČR!AZ22</f>
        <v>0</v>
      </c>
      <c r="AP13" s="76">
        <f>[1]ČR!BA22</f>
        <v>0</v>
      </c>
      <c r="AQ13" s="76">
        <f>[1]ČR!BB22</f>
        <v>0</v>
      </c>
      <c r="AR13" s="76">
        <f>[1]ČR!BC22</f>
        <v>0</v>
      </c>
      <c r="AS13" s="76">
        <f>[1]ČR!BD22</f>
        <v>0</v>
      </c>
      <c r="AT13" s="76">
        <f>[1]ČR!BE22</f>
        <v>0</v>
      </c>
      <c r="AU13" s="76">
        <f>[1]ČR!BF22</f>
        <v>0</v>
      </c>
      <c r="AV13" s="76">
        <f>[1]ČR!BG22</f>
        <v>0</v>
      </c>
      <c r="AW13" s="77"/>
      <c r="AX13" s="76" t="str">
        <f>[1]ČR!BI22</f>
        <v>O&amp;K MHS, ATLAS, A 922</v>
      </c>
      <c r="AY13" s="77" t="str">
        <f>[1]ČR!BJ22</f>
        <v>2018-10-01-uznání zkoušky CZ Logistics; 2021-02-25; 2024-02-14 - přezkoušení;</v>
      </c>
      <c r="AZ13" s="78" t="str">
        <f>[1]ČR!BK22</f>
        <v>C, R – celostátní, regionální dráha - jako PMD, posun a na vyloučené koleji</v>
      </c>
      <c r="BA13" s="76" t="str">
        <f>[1]ČR!BL22</f>
        <v>2018-10-01-uznání zkoušky CZ Logistics; 2021-02-25; 2024-02-14 - přezkoušení;</v>
      </c>
    </row>
    <row r="14" spans="1:53" ht="102" customHeight="1" x14ac:dyDescent="0.2">
      <c r="A14" s="75">
        <v>8</v>
      </c>
      <c r="B14" s="79" t="str">
        <f>[1]ČR!B24</f>
        <v>CZ 71 2014 1847</v>
      </c>
      <c r="C14" s="76" t="str">
        <f>[1]ČR!D24</f>
        <v>platná</v>
      </c>
      <c r="D14" s="76" t="str">
        <f>[1]ČR!E24</f>
        <v>0018/2018</v>
      </c>
      <c r="E14" s="76" t="str">
        <f>[1]ČR!H24</f>
        <v>GAZDÍK</v>
      </c>
      <c r="F14" s="76" t="str">
        <f>[1]ČR!I24</f>
        <v>Jozef</v>
      </c>
      <c r="G14" s="77">
        <f>[1]ČR!J24</f>
        <v>26046</v>
      </c>
      <c r="H14" s="76" t="str">
        <f>[1]ČR!K24</f>
        <v>Banská Štiavnica</v>
      </c>
      <c r="I14" s="77">
        <f>[1]ČR!L24</f>
        <v>45336</v>
      </c>
      <c r="J14" s="77">
        <f>[1]ČR!O24</f>
        <v>46432</v>
      </c>
      <c r="K14" s="76" t="str">
        <f>[1]ČR!P24</f>
        <v>Skanska a.s.</v>
      </c>
      <c r="L14" s="76" t="str">
        <f>[1]ČR!Q24</f>
        <v>11896.1</v>
      </c>
      <c r="M14" s="76">
        <f>[1]ČR!R24</f>
        <v>0</v>
      </c>
      <c r="N14" s="76">
        <f>[1]ČR!S24</f>
        <v>0</v>
      </c>
      <c r="O14" s="76" t="str">
        <f>[1]ČR!Z24</f>
        <v>Křižíkova 682/34a</v>
      </c>
      <c r="P14" s="76" t="str">
        <f>[1]ČR!AA24</f>
        <v>Praha 8</v>
      </c>
      <c r="Q14" s="76" t="str">
        <f>[1]ČR!AB24</f>
        <v>ČR</v>
      </c>
      <c r="R14" s="76" t="str">
        <f>[1]ČR!AC24</f>
        <v>186 00</v>
      </c>
      <c r="S14" s="76">
        <f>[1]ČR!AD24</f>
        <v>0</v>
      </c>
      <c r="T14" s="76" t="str">
        <f>[1]ČR!AE24</f>
        <v xml:space="preserve"> +420267095111</v>
      </c>
      <c r="U14" s="76">
        <f>[1]ČR!AF24</f>
        <v>0</v>
      </c>
      <c r="V14" s="76" t="str">
        <f>[1]ČR!AG24</f>
        <v>skanska@skanska.cz</v>
      </c>
      <c r="W14" s="76" t="str">
        <f>[1]ČR!AH24</f>
        <v>SV</v>
      </c>
      <c r="X14" s="76" t="str">
        <f>[1]ČR!AI24</f>
        <v>O&amp;K MHS, ATLAS, A 922</v>
      </c>
      <c r="Y14" s="77">
        <f>[1]ČR!AJ24</f>
        <v>46432</v>
      </c>
      <c r="Z14" s="78" t="str">
        <f>[1]ČR!AK24</f>
        <v>C, R – celostátní, regionální dráha - jako PMD, posun a na vyloučené koleji</v>
      </c>
      <c r="AA14" s="77">
        <f>[1]ČR!AL24</f>
        <v>46432</v>
      </c>
      <c r="AB14" s="76" t="str">
        <f>[1]ČR!AM24</f>
        <v>český jazyk</v>
      </c>
      <c r="AC14" s="76">
        <f>[1]ČR!AN24</f>
        <v>0</v>
      </c>
      <c r="AD14" s="77">
        <f>[1]ČR!AO24</f>
        <v>0</v>
      </c>
      <c r="AE14" s="76">
        <f>[1]ČR!AP24</f>
        <v>0</v>
      </c>
      <c r="AF14" s="76">
        <f>[1]ČR!AQ24</f>
        <v>0</v>
      </c>
      <c r="AG14" s="77">
        <f>[1]ČR!AR24</f>
        <v>43374</v>
      </c>
      <c r="AH14" s="76">
        <f>[1]ČR!AS24</f>
        <v>0</v>
      </c>
      <c r="AI14" s="76">
        <f>[1]ČR!AT24</f>
        <v>0</v>
      </c>
      <c r="AJ14" s="77">
        <f>[1]ČR!AU24</f>
        <v>45336</v>
      </c>
      <c r="AK14" s="76" t="str">
        <f>[1]ČR!AV24</f>
        <v>2021-02-25 - přezkoušení; 2024-02-14 - přezkoušení;</v>
      </c>
      <c r="AL14" s="76">
        <f>[1]ČR!AW24</f>
        <v>0</v>
      </c>
      <c r="AM14" s="76">
        <f>[1]ČR!AX24</f>
        <v>0</v>
      </c>
      <c r="AN14" s="76">
        <f>[1]ČR!AY24</f>
        <v>0</v>
      </c>
      <c r="AO14" s="76">
        <f>[1]ČR!AZ24</f>
        <v>0</v>
      </c>
      <c r="AP14" s="76">
        <f>[1]ČR!BA24</f>
        <v>0</v>
      </c>
      <c r="AQ14" s="76">
        <f>[1]ČR!BB24</f>
        <v>0</v>
      </c>
      <c r="AR14" s="76">
        <f>[1]ČR!BC24</f>
        <v>0</v>
      </c>
      <c r="AS14" s="76">
        <f>[1]ČR!BD24</f>
        <v>0</v>
      </c>
      <c r="AT14" s="76">
        <f>[1]ČR!BE24</f>
        <v>0</v>
      </c>
      <c r="AU14" s="76">
        <f>[1]ČR!BF24</f>
        <v>0</v>
      </c>
      <c r="AV14" s="76">
        <f>[1]ČR!BG24</f>
        <v>0</v>
      </c>
      <c r="AW14" s="77"/>
      <c r="AX14" s="76" t="str">
        <f>[1]ČR!BI24</f>
        <v>O&amp;K MHS, ATLAS, A 922</v>
      </c>
      <c r="AY14" s="77" t="str">
        <f>[1]ČR!BJ24</f>
        <v>2018-10-01-uznání zkoušky CZ Logistics; 2021-02-25; 2024-02-14 - přezkoušení;</v>
      </c>
      <c r="AZ14" s="78" t="str">
        <f>[1]ČR!BK24</f>
        <v>C, R – celostátní, regionální dráha - jako PMD, posun a na vyloučené koleji</v>
      </c>
      <c r="BA14" s="76" t="str">
        <f>[1]ČR!BL24</f>
        <v>2018-10-01-uznání zkoušky CZ Logistics; 2021-02-25; 2024-02-14 - přezkoušení;</v>
      </c>
    </row>
    <row r="15" spans="1:53" ht="102" customHeight="1" x14ac:dyDescent="0.2">
      <c r="A15" s="75">
        <v>9</v>
      </c>
      <c r="B15" s="79" t="str">
        <f>[1]ČR!B26</f>
        <v>CZ 71 2011 0626</v>
      </c>
      <c r="C15" s="76" t="str">
        <f>[1]ČR!D26</f>
        <v>platná</v>
      </c>
      <c r="D15" s="76" t="str">
        <f>[1]ČR!E26</f>
        <v>0020/2018</v>
      </c>
      <c r="E15" s="76" t="str">
        <f>[1]ČR!H26</f>
        <v>Simbartl</v>
      </c>
      <c r="F15" s="76" t="str">
        <f>[1]ČR!I26</f>
        <v>Josef</v>
      </c>
      <c r="G15" s="77">
        <f>[1]ČR!J26</f>
        <v>24943</v>
      </c>
      <c r="H15" s="76" t="str">
        <f>[1]ČR!K26</f>
        <v>Stod</v>
      </c>
      <c r="I15" s="77">
        <f>[1]ČR!L26</f>
        <v>45336</v>
      </c>
      <c r="J15" s="77">
        <f>[1]ČR!O26</f>
        <v>46432</v>
      </c>
      <c r="K15" s="76" t="str">
        <f>[1]ČR!P26</f>
        <v>Skanska a.s.</v>
      </c>
      <c r="L15" s="76" t="str">
        <f>[1]ČR!Q26</f>
        <v>18049.1</v>
      </c>
      <c r="M15" s="76">
        <f>[1]ČR!R26</f>
        <v>0</v>
      </c>
      <c r="N15" s="76">
        <f>[1]ČR!S26</f>
        <v>0</v>
      </c>
      <c r="O15" s="76" t="str">
        <f>[1]ČR!Z26</f>
        <v>Křižíkova 682/34a</v>
      </c>
      <c r="P15" s="76" t="str">
        <f>[1]ČR!AA26</f>
        <v>Praha 8</v>
      </c>
      <c r="Q15" s="76" t="str">
        <f>[1]ČR!AB26</f>
        <v>ČR</v>
      </c>
      <c r="R15" s="76" t="str">
        <f>[1]ČR!AC26</f>
        <v>186 00</v>
      </c>
      <c r="S15" s="76">
        <f>[1]ČR!AD26</f>
        <v>0</v>
      </c>
      <c r="T15" s="76" t="str">
        <f>[1]ČR!AE26</f>
        <v xml:space="preserve"> +420267095111</v>
      </c>
      <c r="U15" s="76">
        <f>[1]ČR!AF26</f>
        <v>0</v>
      </c>
      <c r="V15" s="76" t="str">
        <f>[1]ČR!AG26</f>
        <v>skanska@skanska.cz</v>
      </c>
      <c r="W15" s="76" t="str">
        <f>[1]ČR!AH26</f>
        <v>M, SV</v>
      </c>
      <c r="X15" s="76" t="str">
        <f>[1]ČR!AI26</f>
        <v>Loko 740, 730, 742, 710, 720, 721, 714, 749, 750, 751, 753, 753.7, 754, 755 770, 771, 781</v>
      </c>
      <c r="Y15" s="77">
        <f>[1]ČR!AJ26</f>
        <v>46432</v>
      </c>
      <c r="Z15" s="78" t="str">
        <f>[1]ČR!AK26</f>
        <v>C, R – celostátní, regionální dráha - dle karty poznání</v>
      </c>
      <c r="AA15" s="77">
        <f>[1]ČR!AL26</f>
        <v>46432</v>
      </c>
      <c r="AB15" s="76" t="str">
        <f>[1]ČR!AM26</f>
        <v>český jazyk</v>
      </c>
      <c r="AC15" s="76">
        <f>[1]ČR!AN26</f>
        <v>0</v>
      </c>
      <c r="AD15" s="76"/>
      <c r="AE15" s="76">
        <f>[1]ČR!AP26</f>
        <v>0</v>
      </c>
      <c r="AF15" s="76">
        <f>[1]ČR!AQ26</f>
        <v>0</v>
      </c>
      <c r="AG15" s="77">
        <f>[1]ČR!AR26</f>
        <v>43374</v>
      </c>
      <c r="AH15" s="76">
        <f>[1]ČR!AS26</f>
        <v>0</v>
      </c>
      <c r="AI15" s="76">
        <f>[1]ČR!AT26</f>
        <v>0</v>
      </c>
      <c r="AJ15" s="77">
        <f>[1]ČR!AU26</f>
        <v>45336</v>
      </c>
      <c r="AK15" s="76" t="str">
        <f>[1]ČR!AV26</f>
        <v>2021-02-25 - přezkoušení; 2024-02-14 - přezkoušení;</v>
      </c>
      <c r="AL15" s="76">
        <f>[1]ČR!AW26</f>
        <v>0</v>
      </c>
      <c r="AM15" s="76">
        <f>[1]ČR!AX26</f>
        <v>0</v>
      </c>
      <c r="AN15" s="76">
        <f>[1]ČR!AY26</f>
        <v>0</v>
      </c>
      <c r="AO15" s="76">
        <f>[1]ČR!AZ26</f>
        <v>0</v>
      </c>
      <c r="AP15" s="76">
        <f>[1]ČR!BA26</f>
        <v>0</v>
      </c>
      <c r="AQ15" s="76">
        <f>[1]ČR!BB26</f>
        <v>0</v>
      </c>
      <c r="AR15" s="76">
        <f>[1]ČR!BC26</f>
        <v>0</v>
      </c>
      <c r="AS15" s="76">
        <f>[1]ČR!BD26</f>
        <v>0</v>
      </c>
      <c r="AT15" s="76">
        <f>[1]ČR!BE26</f>
        <v>0</v>
      </c>
      <c r="AU15" s="76">
        <f>[1]ČR!BF26</f>
        <v>0</v>
      </c>
      <c r="AV15" s="76">
        <f>[1]ČR!BG26</f>
        <v>0</v>
      </c>
      <c r="AW15" s="77"/>
      <c r="AX15" s="76" t="str">
        <f>[1]ČR!BI26</f>
        <v>Loko 740, 730, 742, 710, 720, 721, 714, 749, 750, 751, 753, 753.7, 754, 755 770, 771, 781</v>
      </c>
      <c r="AY15" s="77" t="str">
        <f>[1]ČR!BJ26</f>
        <v>2018-10-01-uznání zkoušky CZ Logistics; 2021-02-25; 2024-02-14 - přezkoušení;</v>
      </c>
      <c r="AZ15" s="78" t="str">
        <f>[1]ČR!BK26</f>
        <v>C, R – celostátní, regionální dráha - dle karty poznání</v>
      </c>
      <c r="BA15" s="76" t="str">
        <f>[1]ČR!BL26</f>
        <v>2018-10-01-uznání zkoušky CZ Logistics; 2021-02-25; 2024-02-14 - přezkoušení;</v>
      </c>
    </row>
    <row r="16" spans="1:53" ht="102" customHeight="1" x14ac:dyDescent="0.2">
      <c r="A16" s="75">
        <v>10</v>
      </c>
      <c r="B16" s="79" t="str">
        <f>[1]ČR!B27</f>
        <v>CZ 71 2015 0208</v>
      </c>
      <c r="C16" s="76" t="str">
        <f>[1]ČR!D27</f>
        <v>platná</v>
      </c>
      <c r="D16" s="76" t="str">
        <f>[1]ČR!E27</f>
        <v>0021/2018</v>
      </c>
      <c r="E16" s="76" t="str">
        <f>[1]ČR!H27</f>
        <v>ZEMANÍK</v>
      </c>
      <c r="F16" s="76" t="str">
        <f>[1]ČR!I27</f>
        <v>Jozef</v>
      </c>
      <c r="G16" s="77">
        <f>[1]ČR!J27</f>
        <v>27581</v>
      </c>
      <c r="H16" s="76" t="str">
        <f>[1]ČR!K27</f>
        <v>Čadca</v>
      </c>
      <c r="I16" s="77">
        <f>[1]ČR!L27</f>
        <v>45336</v>
      </c>
      <c r="J16" s="77">
        <f>[1]ČR!O27</f>
        <v>46432</v>
      </c>
      <c r="K16" s="76" t="str">
        <f>[1]ČR!P27</f>
        <v>Skanska a.s.</v>
      </c>
      <c r="L16" s="76" t="str">
        <f>[1]ČR!Q27</f>
        <v>20048.1</v>
      </c>
      <c r="M16" s="76">
        <f>[1]ČR!R27</f>
        <v>0</v>
      </c>
      <c r="N16" s="76">
        <f>[1]ČR!S27</f>
        <v>0</v>
      </c>
      <c r="O16" s="76" t="str">
        <f>[1]ČR!Z27</f>
        <v>Křižíkova 682/34a</v>
      </c>
      <c r="P16" s="76" t="str">
        <f>[1]ČR!AA27</f>
        <v>Praha 8</v>
      </c>
      <c r="Q16" s="76" t="str">
        <f>[1]ČR!AB27</f>
        <v>ČR</v>
      </c>
      <c r="R16" s="76" t="str">
        <f>[1]ČR!AC27</f>
        <v>186 00</v>
      </c>
      <c r="S16" s="76">
        <f>[1]ČR!AD27</f>
        <v>0</v>
      </c>
      <c r="T16" s="76" t="str">
        <f>[1]ČR!AE27</f>
        <v xml:space="preserve"> +420267095111</v>
      </c>
      <c r="U16" s="76">
        <f>[1]ČR!AF27</f>
        <v>0</v>
      </c>
      <c r="V16" s="76" t="str">
        <f>[1]ČR!AG27</f>
        <v>skanska@skanska.cz</v>
      </c>
      <c r="W16" s="76" t="str">
        <f>[1]ČR!AH27</f>
        <v>SV</v>
      </c>
      <c r="X16" s="76" t="str">
        <f>[1]ČR!AI27</f>
        <v>O&amp;K MHS, ATLAS, A 900 C-ZW, A 922</v>
      </c>
      <c r="Y16" s="77">
        <f>[1]ČR!AJ27</f>
        <v>46432</v>
      </c>
      <c r="Z16" s="78" t="str">
        <f>[1]ČR!AK27</f>
        <v>C, R – celostátní, regionální dráha - jako PMD, posun a na vyloučené koleji</v>
      </c>
      <c r="AA16" s="77">
        <f>[1]ČR!AL27</f>
        <v>46432</v>
      </c>
      <c r="AB16" s="76" t="str">
        <f>[1]ČR!AM27</f>
        <v>slovenský jazyk</v>
      </c>
      <c r="AC16" s="76" t="str">
        <f>[1]ČR!AN27</f>
        <v>český jazyk</v>
      </c>
      <c r="AD16" s="77">
        <f>[1]ČR!AO27</f>
        <v>46432</v>
      </c>
      <c r="AE16" s="76">
        <f>[1]ČR!AP27</f>
        <v>0</v>
      </c>
      <c r="AF16" s="76">
        <f>[1]ČR!AQ27</f>
        <v>0</v>
      </c>
      <c r="AG16" s="77">
        <f>[1]ČR!AR27</f>
        <v>43374</v>
      </c>
      <c r="AH16" s="76">
        <f>[1]ČR!AS27</f>
        <v>0</v>
      </c>
      <c r="AI16" s="76">
        <f>[1]ČR!AT27</f>
        <v>0</v>
      </c>
      <c r="AJ16" s="77">
        <f>[1]ČR!AU27</f>
        <v>45336</v>
      </c>
      <c r="AK16" s="76" t="str">
        <f>[1]ČR!AV27</f>
        <v>2021-02-24 - přezkoušení; 2024-02-14 - přezkoušení;</v>
      </c>
      <c r="AL16" s="76">
        <f>[1]ČR!AW27</f>
        <v>0</v>
      </c>
      <c r="AM16" s="76">
        <f>[1]ČR!AX27</f>
        <v>0</v>
      </c>
      <c r="AN16" s="76">
        <f>[1]ČR!AY27</f>
        <v>0</v>
      </c>
      <c r="AO16" s="76">
        <f>[1]ČR!AZ27</f>
        <v>0</v>
      </c>
      <c r="AP16" s="76">
        <f>[1]ČR!BA27</f>
        <v>0</v>
      </c>
      <c r="AQ16" s="76">
        <f>[1]ČR!BB27</f>
        <v>0</v>
      </c>
      <c r="AR16" s="76">
        <f>[1]ČR!BC27</f>
        <v>0</v>
      </c>
      <c r="AS16" s="76">
        <f>[1]ČR!BD27</f>
        <v>0</v>
      </c>
      <c r="AT16" s="76">
        <f>[1]ČR!BE27</f>
        <v>0</v>
      </c>
      <c r="AU16" s="76">
        <f>[1]ČR!BF27</f>
        <v>0</v>
      </c>
      <c r="AV16" s="76" t="str">
        <f>[1]ČR!BG27</f>
        <v>český jazyk</v>
      </c>
      <c r="AW16" s="77" t="str">
        <f>[1]ČR!BH27</f>
        <v>2018-10-01-uznání zkoušky CZ Logistics; 2021-02-24; 2024-02-14 - přezkoušení;</v>
      </c>
      <c r="AX16" s="76" t="str">
        <f>[1]ČR!BI27</f>
        <v>O&amp;K MHS, ATLAS, A 900 C-ZW, A 922</v>
      </c>
      <c r="AY16" s="77" t="str">
        <f>[1]ČR!BJ27</f>
        <v>2018-10-01-uznání zkoušky CZ Logistics; 2021-02-24; 2024-02-14 - přezkoušení;</v>
      </c>
      <c r="AZ16" s="78" t="str">
        <f>[1]ČR!BK27</f>
        <v>C, R – celostátní, regionální dráha - jako PMD, posun a na vyloučené koleji</v>
      </c>
      <c r="BA16" s="76" t="str">
        <f>[1]ČR!BL27</f>
        <v>2018-10-01-uznání zkoušky CZ Logistics; 2021-02-24; 2024-02-14 - přezkoušení;</v>
      </c>
    </row>
    <row r="17" spans="1:53" ht="102" customHeight="1" x14ac:dyDescent="0.2">
      <c r="A17" s="75">
        <v>11</v>
      </c>
      <c r="B17" s="79" t="str">
        <f>[1]ČR!B28</f>
        <v>CZ 71 2015 0206</v>
      </c>
      <c r="C17" s="76" t="str">
        <f>[1]ČR!D28</f>
        <v>platná</v>
      </c>
      <c r="D17" s="76" t="str">
        <f>[1]ČR!E28</f>
        <v>0022/2018</v>
      </c>
      <c r="E17" s="76" t="str">
        <f>[1]ČR!H28</f>
        <v>TULEJA</v>
      </c>
      <c r="F17" s="76" t="str">
        <f>[1]ČR!I28</f>
        <v>Gabriel</v>
      </c>
      <c r="G17" s="77">
        <f>[1]ČR!J28</f>
        <v>28668</v>
      </c>
      <c r="H17" s="76" t="str">
        <f>[1]ČR!K28</f>
        <v>Červenica pri Sabinove</v>
      </c>
      <c r="I17" s="77">
        <f>[1]ČR!L28</f>
        <v>45336</v>
      </c>
      <c r="J17" s="77">
        <f>[1]ČR!O28</f>
        <v>46432</v>
      </c>
      <c r="K17" s="76" t="str">
        <f>[1]ČR!P28</f>
        <v>Skanska a.s.</v>
      </c>
      <c r="L17" s="76" t="str">
        <f>[1]ČR!Q28</f>
        <v>16782.1</v>
      </c>
      <c r="M17" s="76">
        <f>[1]ČR!R28</f>
        <v>0</v>
      </c>
      <c r="N17" s="76">
        <f>[1]ČR!S28</f>
        <v>0</v>
      </c>
      <c r="O17" s="76" t="str">
        <f>[1]ČR!Z28</f>
        <v>Křižíkova 682/34a</v>
      </c>
      <c r="P17" s="76" t="str">
        <f>[1]ČR!AA28</f>
        <v>Praha 8</v>
      </c>
      <c r="Q17" s="76" t="str">
        <f>[1]ČR!AB28</f>
        <v>ČR</v>
      </c>
      <c r="R17" s="76" t="str">
        <f>[1]ČR!AC28</f>
        <v>186 00</v>
      </c>
      <c r="S17" s="76">
        <f>[1]ČR!AD28</f>
        <v>0</v>
      </c>
      <c r="T17" s="76" t="str">
        <f>[1]ČR!AE28</f>
        <v xml:space="preserve"> +420267095111</v>
      </c>
      <c r="U17" s="76">
        <f>[1]ČR!AF28</f>
        <v>0</v>
      </c>
      <c r="V17" s="76" t="str">
        <f>[1]ČR!AG28</f>
        <v>skanska@skanska.cz</v>
      </c>
      <c r="W17" s="76" t="str">
        <f>[1]ČR!AH28</f>
        <v>SV</v>
      </c>
      <c r="X17" s="76" t="str">
        <f>[1]ČR!AI28</f>
        <v>O&amp;K MHS, ATLAS, A 900 C-ZW</v>
      </c>
      <c r="Y17" s="77">
        <f>[1]ČR!AJ28</f>
        <v>46432</v>
      </c>
      <c r="Z17" s="78" t="str">
        <f>[1]ČR!AK28</f>
        <v>C, R – celostátní, regionální dráha - jako PMD, posun a na vyloučené koleji</v>
      </c>
      <c r="AA17" s="77">
        <f>[1]ČR!AL28</f>
        <v>46432</v>
      </c>
      <c r="AB17" s="76" t="str">
        <f>[1]ČR!AM28</f>
        <v>slovenský jazyk</v>
      </c>
      <c r="AC17" s="76" t="str">
        <f>[1]ČR!AN28</f>
        <v>český jazyk</v>
      </c>
      <c r="AD17" s="77">
        <f>[1]ČR!AO28</f>
        <v>46432</v>
      </c>
      <c r="AE17" s="76">
        <f>[1]ČR!AP28</f>
        <v>0</v>
      </c>
      <c r="AF17" s="76">
        <f>[1]ČR!AQ28</f>
        <v>0</v>
      </c>
      <c r="AG17" s="77">
        <f>[1]ČR!AR28</f>
        <v>43374</v>
      </c>
      <c r="AH17" s="76">
        <f>[1]ČR!AS28</f>
        <v>0</v>
      </c>
      <c r="AI17" s="76">
        <f>[1]ČR!AT28</f>
        <v>0</v>
      </c>
      <c r="AJ17" s="77">
        <f>[1]ČR!AU28</f>
        <v>45336</v>
      </c>
      <c r="AK17" s="76" t="str">
        <f>[1]ČR!AV28</f>
        <v>2021-02-24 - přezkoušení; 2024-02-14 - přezkoušení;</v>
      </c>
      <c r="AL17" s="76">
        <f>[1]ČR!AW28</f>
        <v>0</v>
      </c>
      <c r="AM17" s="76">
        <f>[1]ČR!AX28</f>
        <v>0</v>
      </c>
      <c r="AN17" s="76">
        <f>[1]ČR!AY28</f>
        <v>0</v>
      </c>
      <c r="AO17" s="76">
        <f>[1]ČR!AZ28</f>
        <v>0</v>
      </c>
      <c r="AP17" s="76">
        <f>[1]ČR!BA28</f>
        <v>0</v>
      </c>
      <c r="AQ17" s="76">
        <f>[1]ČR!BB28</f>
        <v>0</v>
      </c>
      <c r="AR17" s="76">
        <f>[1]ČR!BC28</f>
        <v>0</v>
      </c>
      <c r="AS17" s="76">
        <f>[1]ČR!BD28</f>
        <v>0</v>
      </c>
      <c r="AT17" s="76">
        <f>[1]ČR!BE28</f>
        <v>0</v>
      </c>
      <c r="AU17" s="76">
        <f>[1]ČR!BF28</f>
        <v>0</v>
      </c>
      <c r="AV17" s="76" t="str">
        <f>[1]ČR!BG28</f>
        <v>český jazyk</v>
      </c>
      <c r="AW17" s="77" t="str">
        <f>[1]ČR!BH28</f>
        <v>2018-10-01-uznání zkoušky CZ Logistics; 2021-02-24; 2024-02-14 - přezkoušení;</v>
      </c>
      <c r="AX17" s="76" t="str">
        <f>[1]ČR!BI28</f>
        <v>O&amp;K MHS, ATLAS, A 900 C-ZW</v>
      </c>
      <c r="AY17" s="77" t="str">
        <f>[1]ČR!BJ28</f>
        <v>2018-10-01-uznání zkoušky CZ Logistics; 2021-02-24; 2024-02-14 - přezkoušení;</v>
      </c>
      <c r="AZ17" s="78" t="str">
        <f>[1]ČR!BK28</f>
        <v>C, R – celostátní, regionální dráha - jako PMD, posun a na vyloučené koleji</v>
      </c>
      <c r="BA17" s="76" t="str">
        <f>[1]ČR!BL28</f>
        <v>2018-10-01-uznání zkoušky CZ Logistics; 2021-02-24; 2024-02-14 - přezkoušení;</v>
      </c>
    </row>
    <row r="18" spans="1:53" ht="102" customHeight="1" x14ac:dyDescent="0.2">
      <c r="A18" s="75">
        <v>12</v>
      </c>
      <c r="B18" s="79" t="str">
        <f>[1]ČR!B34</f>
        <v>CZ 71 2012 1216</v>
      </c>
      <c r="C18" s="76" t="str">
        <f>[1]ČR!D34</f>
        <v>platná</v>
      </c>
      <c r="D18" s="76" t="str">
        <f>[1]ČR!E34</f>
        <v>0028/2018</v>
      </c>
      <c r="E18" s="76" t="str">
        <f>[1]ČR!H34</f>
        <v>VÁCHA</v>
      </c>
      <c r="F18" s="76" t="str">
        <f>[1]ČR!I34</f>
        <v>Roman</v>
      </c>
      <c r="G18" s="77">
        <f>[1]ČR!J34</f>
        <v>28929</v>
      </c>
      <c r="H18" s="76" t="str">
        <f>[1]ČR!K34</f>
        <v>Jindřichův Hradec</v>
      </c>
      <c r="I18" s="77">
        <f>[1]ČR!L34</f>
        <v>45336</v>
      </c>
      <c r="J18" s="77">
        <f>[1]ČR!O34</f>
        <v>46432</v>
      </c>
      <c r="K18" s="76" t="str">
        <f>[1]ČR!P34</f>
        <v>Skanska a.s.</v>
      </c>
      <c r="L18" s="76" t="str">
        <f>[1]ČR!Q34</f>
        <v>10898.1</v>
      </c>
      <c r="M18" s="76">
        <f>[1]ČR!R34</f>
        <v>0</v>
      </c>
      <c r="N18" s="76">
        <f>[1]ČR!S34</f>
        <v>0</v>
      </c>
      <c r="O18" s="76" t="str">
        <f>[1]ČR!Z34</f>
        <v>Křižíkova 682/34a</v>
      </c>
      <c r="P18" s="76" t="str">
        <f>[1]ČR!AA34</f>
        <v>Praha 8</v>
      </c>
      <c r="Q18" s="76" t="str">
        <f>[1]ČR!AB34</f>
        <v>ČR</v>
      </c>
      <c r="R18" s="76" t="str">
        <f>[1]ČR!AC34</f>
        <v>186 00</v>
      </c>
      <c r="S18" s="76">
        <f>[1]ČR!AD34</f>
        <v>0</v>
      </c>
      <c r="T18" s="76" t="str">
        <f>[1]ČR!AE34</f>
        <v xml:space="preserve"> +420267095111</v>
      </c>
      <c r="U18" s="76">
        <f>[1]ČR!AF34</f>
        <v>0</v>
      </c>
      <c r="V18" s="76" t="str">
        <f>[1]ČR!AG34</f>
        <v>skanska@skanska.cz</v>
      </c>
      <c r="W18" s="76" t="str">
        <f>[1]ČR!AH34</f>
        <v>M, SV</v>
      </c>
      <c r="X18" s="76" t="str">
        <f>[1]ČR!AI34</f>
        <v>VKL 402, SSP 110</v>
      </c>
      <c r="Y18" s="77">
        <f>[1]ČR!AJ34</f>
        <v>46432</v>
      </c>
      <c r="Z18" s="78" t="str">
        <f>[1]ČR!AK34</f>
        <v>C, R – celostátní, regionální dráha - dle karty poznání</v>
      </c>
      <c r="AA18" s="77">
        <f>[1]ČR!AL34</f>
        <v>46432</v>
      </c>
      <c r="AB18" s="76" t="str">
        <f>[1]ČR!AM34</f>
        <v>český jazyk</v>
      </c>
      <c r="AC18" s="76">
        <f>[1]ČR!AN34</f>
        <v>0</v>
      </c>
      <c r="AD18" s="76"/>
      <c r="AE18" s="76">
        <f>[1]ČR!AP34</f>
        <v>0</v>
      </c>
      <c r="AF18" s="76">
        <f>[1]ČR!AQ34</f>
        <v>0</v>
      </c>
      <c r="AG18" s="77">
        <f>[1]ČR!AR34</f>
        <v>43374</v>
      </c>
      <c r="AH18" s="76">
        <f>[1]ČR!AS34</f>
        <v>0</v>
      </c>
      <c r="AI18" s="76">
        <f>[1]ČR!AT34</f>
        <v>0</v>
      </c>
      <c r="AJ18" s="77">
        <f>[1]ČR!AU34</f>
        <v>45336</v>
      </c>
      <c r="AK18" s="76" t="str">
        <f>[1]ČR!AV34</f>
        <v>2021-02-25 - přezkoušení; 2024-02-14 - přezkoušení;</v>
      </c>
      <c r="AL18" s="76">
        <f>[1]ČR!AW34</f>
        <v>0</v>
      </c>
      <c r="AM18" s="76">
        <f>[1]ČR!AX34</f>
        <v>0</v>
      </c>
      <c r="AN18" s="76">
        <f>[1]ČR!AY34</f>
        <v>0</v>
      </c>
      <c r="AO18" s="76">
        <f>[1]ČR!AZ34</f>
        <v>0</v>
      </c>
      <c r="AP18" s="76">
        <f>[1]ČR!BA34</f>
        <v>0</v>
      </c>
      <c r="AQ18" s="76">
        <f>[1]ČR!BB34</f>
        <v>0</v>
      </c>
      <c r="AR18" s="76">
        <f>[1]ČR!BC34</f>
        <v>0</v>
      </c>
      <c r="AS18" s="76">
        <f>[1]ČR!BD34</f>
        <v>0</v>
      </c>
      <c r="AT18" s="76">
        <f>[1]ČR!BE34</f>
        <v>0</v>
      </c>
      <c r="AU18" s="76">
        <f>[1]ČR!BF34</f>
        <v>0</v>
      </c>
      <c r="AV18" s="76">
        <f>[1]ČR!BG34</f>
        <v>0</v>
      </c>
      <c r="AW18" s="77"/>
      <c r="AX18" s="76" t="str">
        <f>[1]ČR!BI34</f>
        <v>VKL 402, SSP 110</v>
      </c>
      <c r="AY18" s="77" t="str">
        <f>[1]ČR!BJ34</f>
        <v>2018-10-01-uznání zkoušky CZ Logistics; 2021-02-25; 2024-02-14 - přezkoušení;</v>
      </c>
      <c r="AZ18" s="78" t="str">
        <f>[1]ČR!BK34</f>
        <v>C, R – celostátní, regionální dráha - dle karty poznání</v>
      </c>
      <c r="BA18" s="76" t="str">
        <f>[1]ČR!BL34</f>
        <v>2018-10-01-uznání zkoušky CZ Logistics; 2021-02-25; 2024-02-14 - přezkoušení;</v>
      </c>
    </row>
    <row r="19" spans="1:53" ht="102" customHeight="1" x14ac:dyDescent="0.2">
      <c r="A19" s="75">
        <v>13</v>
      </c>
      <c r="B19" s="79" t="str">
        <f>[1]ČR!B36</f>
        <v>CZ 71 2014 1067</v>
      </c>
      <c r="C19" s="76" t="str">
        <f>[1]ČR!D36</f>
        <v>platná</v>
      </c>
      <c r="D19" s="76" t="str">
        <f>[1]ČR!E36</f>
        <v>0002/2019</v>
      </c>
      <c r="E19" s="76" t="str">
        <f>[1]ČR!H36</f>
        <v>NEDBAL</v>
      </c>
      <c r="F19" s="76" t="str">
        <f>[1]ČR!I36</f>
        <v>Zdeněk</v>
      </c>
      <c r="G19" s="77">
        <f>[1]ČR!J36</f>
        <v>31907</v>
      </c>
      <c r="H19" s="76" t="str">
        <f>[1]ČR!K36</f>
        <v>Přerov</v>
      </c>
      <c r="I19" s="77">
        <f>[1]ČR!L36</f>
        <v>45336</v>
      </c>
      <c r="J19" s="77">
        <f>[1]ČR!O36</f>
        <v>46432</v>
      </c>
      <c r="K19" s="76" t="str">
        <f>[1]ČR!P36</f>
        <v>Skanska a.s.</v>
      </c>
      <c r="L19" s="76" t="str">
        <f>[1]ČR!Q36</f>
        <v>10966.1</v>
      </c>
      <c r="M19" s="76">
        <f>[1]ČR!R36</f>
        <v>0</v>
      </c>
      <c r="N19" s="76">
        <f>[1]ČR!S36</f>
        <v>0</v>
      </c>
      <c r="O19" s="76" t="str">
        <f>[1]ČR!Z36</f>
        <v>Křižíkova 682/34a</v>
      </c>
      <c r="P19" s="76" t="str">
        <f>[1]ČR!AA36</f>
        <v>Praha 8</v>
      </c>
      <c r="Q19" s="76" t="str">
        <f>[1]ČR!AB36</f>
        <v>ČR</v>
      </c>
      <c r="R19" s="76" t="str">
        <f>[1]ČR!AC36</f>
        <v>186 00</v>
      </c>
      <c r="S19" s="76">
        <f>[1]ČR!AD36</f>
        <v>0</v>
      </c>
      <c r="T19" s="76" t="str">
        <f>[1]ČR!AE36</f>
        <v xml:space="preserve"> +420267095111</v>
      </c>
      <c r="U19" s="76">
        <f>[1]ČR!AF36</f>
        <v>0</v>
      </c>
      <c r="V19" s="76" t="str">
        <f>[1]ČR!AG36</f>
        <v>skanska@skanska.cz</v>
      </c>
      <c r="W19" s="76" t="str">
        <f>[1]ČR!AH36</f>
        <v>SV</v>
      </c>
      <c r="X19" s="76" t="str">
        <f>[1]ČR!AI36</f>
        <v>ASPv 08-475 4S</v>
      </c>
      <c r="Y19" s="77">
        <f>[1]ČR!AJ36</f>
        <v>46432</v>
      </c>
      <c r="Z19" s="78" t="str">
        <f>[1]ČR!AK36</f>
        <v>C, R – celostátní, regionální dráha - dle karty poznání</v>
      </c>
      <c r="AA19" s="77">
        <f>[1]ČR!AL36</f>
        <v>46432</v>
      </c>
      <c r="AB19" s="76" t="str">
        <f>[1]ČR!AM36</f>
        <v>český jazyk</v>
      </c>
      <c r="AC19" s="76">
        <f>[1]ČR!AN36</f>
        <v>0</v>
      </c>
      <c r="AD19" s="76"/>
      <c r="AE19" s="76">
        <f>[1]ČR!AP36</f>
        <v>0</v>
      </c>
      <c r="AF19" s="76">
        <f>[1]ČR!AQ36</f>
        <v>0</v>
      </c>
      <c r="AG19" s="77">
        <f>[1]ČR!AR36</f>
        <v>43678</v>
      </c>
      <c r="AH19" s="76">
        <f>[1]ČR!AS36</f>
        <v>0</v>
      </c>
      <c r="AI19" s="76">
        <f>[1]ČR!AT36</f>
        <v>0</v>
      </c>
      <c r="AJ19" s="77">
        <f>[1]ČR!AU36</f>
        <v>45336</v>
      </c>
      <c r="AK19" s="76" t="str">
        <f>[1]ČR!AV36</f>
        <v>2021-02-25 - přezkoušení; 2024-02-14 - přezkoušení;</v>
      </c>
      <c r="AL19" s="76">
        <f>[1]ČR!AW36</f>
        <v>0</v>
      </c>
      <c r="AM19" s="76">
        <f>[1]ČR!AX36</f>
        <v>0</v>
      </c>
      <c r="AN19" s="76">
        <f>[1]ČR!AY36</f>
        <v>0</v>
      </c>
      <c r="AO19" s="76">
        <f>[1]ČR!AZ36</f>
        <v>0</v>
      </c>
      <c r="AP19" s="76">
        <f>[1]ČR!BA36</f>
        <v>0</v>
      </c>
      <c r="AQ19" s="76">
        <f>[1]ČR!BB36</f>
        <v>0</v>
      </c>
      <c r="AR19" s="76">
        <f>[1]ČR!BC36</f>
        <v>0</v>
      </c>
      <c r="AS19" s="76">
        <f>[1]ČR!BD36</f>
        <v>0</v>
      </c>
      <c r="AT19" s="76">
        <f>[1]ČR!BE36</f>
        <v>0</v>
      </c>
      <c r="AU19" s="76">
        <f>[1]ČR!BF36</f>
        <v>0</v>
      </c>
      <c r="AV19" s="76">
        <f>[1]ČR!BG36</f>
        <v>0</v>
      </c>
      <c r="AW19" s="77"/>
      <c r="AX19" s="76" t="str">
        <f>[1]ČR!BI36</f>
        <v>ASPv 08-475 4S</v>
      </c>
      <c r="AY19" s="77" t="str">
        <f>[1]ČR!BJ36</f>
        <v>2019-08-01-uznání zkoušky TSS; 2021-02-25; 2024-02-14 - přezkoušení;</v>
      </c>
      <c r="AZ19" s="78" t="str">
        <f>[1]ČR!BK36</f>
        <v>C, R – celostátní, regionální dráha - dle karty poznání</v>
      </c>
      <c r="BA19" s="76" t="str">
        <f>[1]ČR!BL36</f>
        <v>2019-08-01-uznání zkoušky TSS; 2021-02-25; 2024-02-14 - přezkoušení;</v>
      </c>
    </row>
    <row r="20" spans="1:53" ht="102" customHeight="1" x14ac:dyDescent="0.2">
      <c r="A20" s="75">
        <v>14</v>
      </c>
      <c r="B20" s="79" t="str">
        <f>[1]ČR!B37</f>
        <v>CZ 71 2014 0543</v>
      </c>
      <c r="C20" s="76" t="str">
        <f>[1]ČR!D37</f>
        <v>platná</v>
      </c>
      <c r="D20" s="76" t="str">
        <f>[1]ČR!E37</f>
        <v>0003/2019</v>
      </c>
      <c r="E20" s="76" t="str">
        <f>[1]ČR!H37</f>
        <v>Pišťáček</v>
      </c>
      <c r="F20" s="76" t="str">
        <f>[1]ČR!I37</f>
        <v>Václav</v>
      </c>
      <c r="G20" s="77">
        <f>[1]ČR!J37</f>
        <v>26278</v>
      </c>
      <c r="H20" s="76" t="str">
        <f>[1]ČR!K37</f>
        <v>Přílepy</v>
      </c>
      <c r="I20" s="77">
        <f>[1]ČR!L37</f>
        <v>45336</v>
      </c>
      <c r="J20" s="77">
        <f>[1]ČR!O37</f>
        <v>46432</v>
      </c>
      <c r="K20" s="76" t="str">
        <f>[1]ČR!P37</f>
        <v>Skanska a.s.</v>
      </c>
      <c r="L20" s="76" t="str">
        <f>[1]ČR!Q37</f>
        <v>14329.1</v>
      </c>
      <c r="M20" s="76">
        <f>[1]ČR!R37</f>
        <v>0</v>
      </c>
      <c r="N20" s="76">
        <f>[1]ČR!S37</f>
        <v>0</v>
      </c>
      <c r="O20" s="76" t="str">
        <f>[1]ČR!Z37</f>
        <v>Křižíkova 682/34a</v>
      </c>
      <c r="P20" s="76" t="str">
        <f>[1]ČR!AA37</f>
        <v>Praha 8</v>
      </c>
      <c r="Q20" s="76" t="str">
        <f>[1]ČR!AB37</f>
        <v>ČR</v>
      </c>
      <c r="R20" s="76" t="str">
        <f>[1]ČR!AC37</f>
        <v>186 00</v>
      </c>
      <c r="S20" s="76">
        <f>[1]ČR!AD37</f>
        <v>0</v>
      </c>
      <c r="T20" s="76" t="str">
        <f>[1]ČR!AE37</f>
        <v xml:space="preserve"> +420267095111</v>
      </c>
      <c r="U20" s="76">
        <f>[1]ČR!AF37</f>
        <v>0</v>
      </c>
      <c r="V20" s="76" t="str">
        <f>[1]ČR!AG37</f>
        <v>skanska@skanska.cz</v>
      </c>
      <c r="W20" s="76" t="str">
        <f>[1]ČR!AH37</f>
        <v>SV</v>
      </c>
      <c r="X20" s="76" t="str">
        <f>[1]ČR!AI37</f>
        <v>ASPv 08-475 4S</v>
      </c>
      <c r="Y20" s="77">
        <f>[1]ČR!AJ37</f>
        <v>46432</v>
      </c>
      <c r="Z20" s="78" t="str">
        <f>[1]ČR!AK37</f>
        <v>C, R – celostátní, regionální dráha - dle karty poznání</v>
      </c>
      <c r="AA20" s="77">
        <f>[1]ČR!AL37</f>
        <v>46432</v>
      </c>
      <c r="AB20" s="76" t="str">
        <f>[1]ČR!AM37</f>
        <v>český jazyk</v>
      </c>
      <c r="AC20" s="76">
        <f>[1]ČR!AN37</f>
        <v>0</v>
      </c>
      <c r="AD20" s="76"/>
      <c r="AE20" s="76">
        <f>[1]ČR!AP37</f>
        <v>0</v>
      </c>
      <c r="AF20" s="76">
        <f>[1]ČR!AQ37</f>
        <v>0</v>
      </c>
      <c r="AG20" s="77">
        <f>[1]ČR!AR37</f>
        <v>43678</v>
      </c>
      <c r="AH20" s="76">
        <f>[1]ČR!AS37</f>
        <v>0</v>
      </c>
      <c r="AI20" s="76">
        <f>[1]ČR!AT37</f>
        <v>0</v>
      </c>
      <c r="AJ20" s="77">
        <f>[1]ČR!AU37</f>
        <v>45336</v>
      </c>
      <c r="AK20" s="76" t="str">
        <f>[1]ČR!AV37</f>
        <v>2021-02-25 - přezkoušení; 2024-02-14 - přezkoušení;</v>
      </c>
      <c r="AL20" s="76">
        <f>[1]ČR!AW37</f>
        <v>0</v>
      </c>
      <c r="AM20" s="76">
        <f>[1]ČR!AX37</f>
        <v>0</v>
      </c>
      <c r="AN20" s="76">
        <f>[1]ČR!AY37</f>
        <v>0</v>
      </c>
      <c r="AO20" s="76">
        <f>[1]ČR!AZ37</f>
        <v>0</v>
      </c>
      <c r="AP20" s="76">
        <f>[1]ČR!BA37</f>
        <v>0</v>
      </c>
      <c r="AQ20" s="76">
        <f>[1]ČR!BB37</f>
        <v>0</v>
      </c>
      <c r="AR20" s="76">
        <f>[1]ČR!BC37</f>
        <v>0</v>
      </c>
      <c r="AS20" s="76">
        <f>[1]ČR!BD37</f>
        <v>0</v>
      </c>
      <c r="AT20" s="76">
        <f>[1]ČR!BE37</f>
        <v>0</v>
      </c>
      <c r="AU20" s="76">
        <f>[1]ČR!BF37</f>
        <v>0</v>
      </c>
      <c r="AV20" s="76">
        <f>[1]ČR!BG37</f>
        <v>0</v>
      </c>
      <c r="AW20" s="77"/>
      <c r="AX20" s="76" t="str">
        <f>[1]ČR!BI37</f>
        <v>ASPv 08-475 4S</v>
      </c>
      <c r="AY20" s="77" t="str">
        <f>[1]ČR!BJ37</f>
        <v>2019-08-01-uznání zkoušky TSS; 2021-02-25; 2024-02-14 - přezkoušení;</v>
      </c>
      <c r="AZ20" s="78" t="str">
        <f>[1]ČR!BK37</f>
        <v>C, R – celostátní, regionální dráha - dle karty poznání</v>
      </c>
      <c r="BA20" s="76" t="str">
        <f>[1]ČR!BL37</f>
        <v>2019-08-01-uznání zkoušky TSS; 2021-02-25; 2024-02-14 - přezkoušení;</v>
      </c>
    </row>
    <row r="21" spans="1:53" ht="102" customHeight="1" x14ac:dyDescent="0.2">
      <c r="A21" s="75">
        <v>15</v>
      </c>
      <c r="B21" s="79" t="str">
        <f>[1]ČR!B38</f>
        <v>CZ 71 2014 0990</v>
      </c>
      <c r="C21" s="76" t="str">
        <f>[1]ČR!D38</f>
        <v>platná</v>
      </c>
      <c r="D21" s="76" t="str">
        <f>[1]ČR!E38</f>
        <v>0004/2019</v>
      </c>
      <c r="E21" s="76" t="str">
        <f>[1]ČR!H38</f>
        <v>Pospíšil</v>
      </c>
      <c r="F21" s="76" t="str">
        <f>[1]ČR!I38</f>
        <v>Martin</v>
      </c>
      <c r="G21" s="77">
        <f>[1]ČR!J38</f>
        <v>30356</v>
      </c>
      <c r="H21" s="76" t="str">
        <f>[1]ČR!K38</f>
        <v>Přerov</v>
      </c>
      <c r="I21" s="77">
        <f>[1]ČR!L38</f>
        <v>45336</v>
      </c>
      <c r="J21" s="77">
        <f>[1]ČR!O38</f>
        <v>46432</v>
      </c>
      <c r="K21" s="76" t="str">
        <f>[1]ČR!P38</f>
        <v>Skanska a.s.</v>
      </c>
      <c r="L21" s="76" t="str">
        <f>[1]ČR!Q38</f>
        <v>16456.1</v>
      </c>
      <c r="M21" s="76">
        <f>[1]ČR!R38</f>
        <v>0</v>
      </c>
      <c r="N21" s="76">
        <f>[1]ČR!S38</f>
        <v>0</v>
      </c>
      <c r="O21" s="76" t="str">
        <f>[1]ČR!Z38</f>
        <v>Křižíkova 682/34a</v>
      </c>
      <c r="P21" s="76" t="str">
        <f>[1]ČR!AA38</f>
        <v>Praha 8</v>
      </c>
      <c r="Q21" s="76" t="str">
        <f>[1]ČR!AB38</f>
        <v>ČR</v>
      </c>
      <c r="R21" s="76" t="str">
        <f>[1]ČR!AC38</f>
        <v>186 00</v>
      </c>
      <c r="S21" s="76">
        <f>[1]ČR!AD38</f>
        <v>0</v>
      </c>
      <c r="T21" s="76" t="str">
        <f>[1]ČR!AE38</f>
        <v xml:space="preserve"> +420267095111</v>
      </c>
      <c r="U21" s="76">
        <f>[1]ČR!AF38</f>
        <v>0</v>
      </c>
      <c r="V21" s="76" t="str">
        <f>[1]ČR!AG38</f>
        <v>skanska@skanska.cz</v>
      </c>
      <c r="W21" s="76" t="str">
        <f>[1]ČR!AH38</f>
        <v>SV</v>
      </c>
      <c r="X21" s="76" t="str">
        <f>[1]ČR!AI38</f>
        <v>ASPv 08-475 4S</v>
      </c>
      <c r="Y21" s="77">
        <f>[1]ČR!AJ38</f>
        <v>46432</v>
      </c>
      <c r="Z21" s="78" t="str">
        <f>[1]ČR!AK38</f>
        <v>C, R – celostátní, regionální dráha - dle karty poznání</v>
      </c>
      <c r="AA21" s="77">
        <f>[1]ČR!AL38</f>
        <v>46432</v>
      </c>
      <c r="AB21" s="76" t="str">
        <f>[1]ČR!AM38</f>
        <v>český jazyk</v>
      </c>
      <c r="AC21" s="76">
        <f>[1]ČR!AN38</f>
        <v>0</v>
      </c>
      <c r="AD21" s="76"/>
      <c r="AE21" s="76">
        <f>[1]ČR!AP38</f>
        <v>0</v>
      </c>
      <c r="AF21" s="76">
        <f>[1]ČR!AQ38</f>
        <v>0</v>
      </c>
      <c r="AG21" s="77">
        <f>[1]ČR!AR38</f>
        <v>43678</v>
      </c>
      <c r="AH21" s="76">
        <f>[1]ČR!AS38</f>
        <v>0</v>
      </c>
      <c r="AI21" s="76">
        <f>[1]ČR!AT38</f>
        <v>0</v>
      </c>
      <c r="AJ21" s="77">
        <f>[1]ČR!AU38</f>
        <v>45336</v>
      </c>
      <c r="AK21" s="76" t="str">
        <f>[1]ČR!AV38</f>
        <v>2021-02-25 - přezkoušení; 2024-02-14 - přezkoušení;</v>
      </c>
      <c r="AL21" s="76">
        <f>[1]ČR!AW38</f>
        <v>0</v>
      </c>
      <c r="AM21" s="76">
        <f>[1]ČR!AX38</f>
        <v>0</v>
      </c>
      <c r="AN21" s="76">
        <f>[1]ČR!AY38</f>
        <v>0</v>
      </c>
      <c r="AO21" s="76">
        <f>[1]ČR!AZ38</f>
        <v>0</v>
      </c>
      <c r="AP21" s="76">
        <f>[1]ČR!BA38</f>
        <v>0</v>
      </c>
      <c r="AQ21" s="76">
        <f>[1]ČR!BB38</f>
        <v>0</v>
      </c>
      <c r="AR21" s="76">
        <f>[1]ČR!BC38</f>
        <v>0</v>
      </c>
      <c r="AS21" s="76">
        <f>[1]ČR!BD38</f>
        <v>0</v>
      </c>
      <c r="AT21" s="76">
        <f>[1]ČR!BE38</f>
        <v>0</v>
      </c>
      <c r="AU21" s="76">
        <f>[1]ČR!BF38</f>
        <v>0</v>
      </c>
      <c r="AV21" s="76">
        <f>[1]ČR!BG38</f>
        <v>0</v>
      </c>
      <c r="AW21" s="77"/>
      <c r="AX21" s="76" t="str">
        <f>[1]ČR!BI38</f>
        <v>ASPv 08-475 4S</v>
      </c>
      <c r="AY21" s="77" t="str">
        <f>[1]ČR!BJ38</f>
        <v>2019-08-01-uznání zkoušky TSS; 2021-02-25; 2024-02-14 - přezkoušení;</v>
      </c>
      <c r="AZ21" s="78" t="str">
        <f>[1]ČR!BK38</f>
        <v>C, R – celostátní, regionální dráha - dle karty poznání</v>
      </c>
      <c r="BA21" s="76" t="str">
        <f>[1]ČR!BL38</f>
        <v>2019-08-01-uznání zkoušky TSS; 2021-02-25; 2024-02-14 - přezkoušení;</v>
      </c>
    </row>
    <row r="22" spans="1:53" ht="102" customHeight="1" x14ac:dyDescent="0.2">
      <c r="A22" s="75">
        <v>16</v>
      </c>
      <c r="B22" s="79" t="str">
        <f>[1]ČR!B39</f>
        <v>CZ 71 2020 0323</v>
      </c>
      <c r="C22" s="76" t="str">
        <f>[1]ČR!D39</f>
        <v>platná</v>
      </c>
      <c r="D22" s="76" t="str">
        <f>[1]ČR!E39</f>
        <v>0001/2020</v>
      </c>
      <c r="E22" s="76" t="str">
        <f>[1]ČR!H39</f>
        <v>JÁRA</v>
      </c>
      <c r="F22" s="76" t="str">
        <f>[1]ČR!I39</f>
        <v>Leoš</v>
      </c>
      <c r="G22" s="77">
        <f>[1]ČR!J39</f>
        <v>27985</v>
      </c>
      <c r="H22" s="76" t="str">
        <f>[1]ČR!K39</f>
        <v>Plzeň</v>
      </c>
      <c r="I22" s="77">
        <f>[1]ČR!L39</f>
        <v>44985</v>
      </c>
      <c r="J22" s="77">
        <f>[1]ČR!O39</f>
        <v>46081</v>
      </c>
      <c r="K22" s="76" t="str">
        <f>[1]ČR!P39</f>
        <v>Skanska a.s.</v>
      </c>
      <c r="L22" s="76" t="str">
        <f>[1]ČR!Q39</f>
        <v>11025.1</v>
      </c>
      <c r="M22" s="76">
        <f>[1]ČR!R39</f>
        <v>0</v>
      </c>
      <c r="N22" s="76">
        <f>[1]ČR!S39</f>
        <v>0</v>
      </c>
      <c r="O22" s="76" t="str">
        <f>[1]ČR!Z39</f>
        <v>Křižíkova 682/34a</v>
      </c>
      <c r="P22" s="76" t="str">
        <f>[1]ČR!AA39</f>
        <v>Praha 8</v>
      </c>
      <c r="Q22" s="76" t="str">
        <f>[1]ČR!AB39</f>
        <v>ČR</v>
      </c>
      <c r="R22" s="76" t="str">
        <f>[1]ČR!AC39</f>
        <v>186 00</v>
      </c>
      <c r="S22" s="76">
        <f>[1]ČR!AD39</f>
        <v>0</v>
      </c>
      <c r="T22" s="76" t="str">
        <f>[1]ČR!AE39</f>
        <v xml:space="preserve"> +420267095111</v>
      </c>
      <c r="U22" s="76">
        <f>[1]ČR!AF39</f>
        <v>0</v>
      </c>
      <c r="V22" s="76" t="str">
        <f>[1]ČR!AG39</f>
        <v>skanska@skanska.cz</v>
      </c>
      <c r="W22" s="76" t="str">
        <f>[1]ČR!AH39</f>
        <v>SV</v>
      </c>
      <c r="X22" s="76" t="str">
        <f>[1]ČR!AI39</f>
        <v>ATLAS, A 922</v>
      </c>
      <c r="Y22" s="77">
        <f>[1]ČR!AJ39</f>
        <v>46081</v>
      </c>
      <c r="Z22" s="78" t="str">
        <f>[1]ČR!AK39</f>
        <v>C, R – celostátní, regionální dráha - jako PMD, posun a na vyloučené koleji</v>
      </c>
      <c r="AA22" s="77">
        <f>[1]ČR!AL39</f>
        <v>46081</v>
      </c>
      <c r="AB22" s="76" t="str">
        <f>[1]ČR!AM39</f>
        <v>český jazyk</v>
      </c>
      <c r="AC22" s="76">
        <f>[1]ČR!AN39</f>
        <v>0</v>
      </c>
      <c r="AD22" s="76"/>
      <c r="AE22" s="76">
        <f>[1]ČR!AP39</f>
        <v>0</v>
      </c>
      <c r="AF22" s="76">
        <f>[1]ČR!AQ39</f>
        <v>0</v>
      </c>
      <c r="AG22" s="77">
        <f>[1]ČR!AR39</f>
        <v>44106</v>
      </c>
      <c r="AH22" s="76">
        <f>[1]ČR!AS39</f>
        <v>0</v>
      </c>
      <c r="AI22" s="76">
        <f>[1]ČR!AT39</f>
        <v>0</v>
      </c>
      <c r="AJ22" s="77">
        <f>[1]ČR!AU39</f>
        <v>44985</v>
      </c>
      <c r="AK22" s="76" t="str">
        <f>[1]ČR!AV39</f>
        <v>2023-02-28 - přezkoušení;</v>
      </c>
      <c r="AL22" s="76">
        <f>[1]ČR!AW39</f>
        <v>0</v>
      </c>
      <c r="AM22" s="76">
        <f>[1]ČR!AX39</f>
        <v>0</v>
      </c>
      <c r="AN22" s="76">
        <f>[1]ČR!AY39</f>
        <v>0</v>
      </c>
      <c r="AO22" s="76">
        <f>[1]ČR!AZ39</f>
        <v>0</v>
      </c>
      <c r="AP22" s="76">
        <f>[1]ČR!BA39</f>
        <v>0</v>
      </c>
      <c r="AQ22" s="76">
        <f>[1]ČR!BB39</f>
        <v>0</v>
      </c>
      <c r="AR22" s="76">
        <f>[1]ČR!BC39</f>
        <v>0</v>
      </c>
      <c r="AS22" s="76">
        <f>[1]ČR!BD39</f>
        <v>0</v>
      </c>
      <c r="AT22" s="76">
        <f>[1]ČR!BE39</f>
        <v>0</v>
      </c>
      <c r="AU22" s="76">
        <f>[1]ČR!BF39</f>
        <v>0</v>
      </c>
      <c r="AV22" s="76">
        <f>[1]ČR!BG39</f>
        <v>0</v>
      </c>
      <c r="AW22" s="77"/>
      <c r="AX22" s="76" t="str">
        <f>[1]ČR!BI39</f>
        <v>ATLAS, A 922</v>
      </c>
      <c r="AY22" s="77" t="str">
        <f>[1]ČR!BJ39</f>
        <v>2020-10-02; 2023-2-28</v>
      </c>
      <c r="AZ22" s="78" t="str">
        <f>[1]ČR!BK39</f>
        <v>C, R – celostátní, regionální dráha - jako PMD, posun a na vyloučené koleji</v>
      </c>
      <c r="BA22" s="76" t="str">
        <f>[1]ČR!BL39</f>
        <v>2020-10-02; 2023-2-28</v>
      </c>
    </row>
    <row r="23" spans="1:53" ht="102" customHeight="1" x14ac:dyDescent="0.2">
      <c r="A23" s="75">
        <v>17</v>
      </c>
      <c r="B23" s="79" t="str">
        <f>[1]ČR!B40</f>
        <v>CZ 71 2020 0384</v>
      </c>
      <c r="C23" s="76" t="str">
        <f>[1]ČR!D40</f>
        <v>platná</v>
      </c>
      <c r="D23" s="76" t="str">
        <f>[1]ČR!E40</f>
        <v>0002/2020</v>
      </c>
      <c r="E23" s="76" t="str">
        <f>[1]ČR!H40</f>
        <v>TRUNEC</v>
      </c>
      <c r="F23" s="76" t="str">
        <f>[1]ČR!I40</f>
        <v>Jakub</v>
      </c>
      <c r="G23" s="77">
        <f>[1]ČR!J40</f>
        <v>31318</v>
      </c>
      <c r="H23" s="76" t="str">
        <f>[1]ČR!K40</f>
        <v>Zlín</v>
      </c>
      <c r="I23" s="77">
        <f>[1]ČR!L40</f>
        <v>44985</v>
      </c>
      <c r="J23" s="77">
        <f>[1]ČR!O40</f>
        <v>46081</v>
      </c>
      <c r="K23" s="76" t="str">
        <f>[1]ČR!P40</f>
        <v>Skanska a.s.</v>
      </c>
      <c r="L23" s="76" t="str">
        <f>[1]ČR!Q40</f>
        <v>17974.1</v>
      </c>
      <c r="M23" s="76">
        <f>[1]ČR!R40</f>
        <v>0</v>
      </c>
      <c r="N23" s="76">
        <f>[1]ČR!S40</f>
        <v>0</v>
      </c>
      <c r="O23" s="76" t="str">
        <f>[1]ČR!Z40</f>
        <v>Křižíkova 682/34a</v>
      </c>
      <c r="P23" s="76" t="str">
        <f>[1]ČR!AA40</f>
        <v>Praha 8</v>
      </c>
      <c r="Q23" s="76" t="str">
        <f>[1]ČR!AB40</f>
        <v>ČR</v>
      </c>
      <c r="R23" s="76" t="str">
        <f>[1]ČR!AC40</f>
        <v>186 00</v>
      </c>
      <c r="S23" s="76">
        <f>[1]ČR!AD40</f>
        <v>0</v>
      </c>
      <c r="T23" s="76" t="str">
        <f>[1]ČR!AE40</f>
        <v xml:space="preserve"> +420267095111</v>
      </c>
      <c r="U23" s="76">
        <f>[1]ČR!AF40</f>
        <v>0</v>
      </c>
      <c r="V23" s="76" t="str">
        <f>[1]ČR!AG40</f>
        <v>skanska@skanska.cz</v>
      </c>
      <c r="W23" s="76" t="str">
        <f>[1]ČR!AH40</f>
        <v>SV</v>
      </c>
      <c r="X23" s="76" t="str">
        <f>[1]ČR!AI40</f>
        <v>ASPv 08-475 4S</v>
      </c>
      <c r="Y23" s="77">
        <f>[1]ČR!AJ40</f>
        <v>46081</v>
      </c>
      <c r="Z23" s="78" t="str">
        <f>[1]ČR!AK40</f>
        <v>C, R – celostátní, regionální dráha - dle karty poznání</v>
      </c>
      <c r="AA23" s="77">
        <f>[1]ČR!AL40</f>
        <v>46081</v>
      </c>
      <c r="AB23" s="76" t="str">
        <f>[1]ČR!AM40</f>
        <v>český jazyk</v>
      </c>
      <c r="AC23" s="76">
        <f>[1]ČR!AN40</f>
        <v>0</v>
      </c>
      <c r="AD23" s="76"/>
      <c r="AE23" s="76">
        <f>[1]ČR!AP40</f>
        <v>0</v>
      </c>
      <c r="AF23" s="76">
        <f>[1]ČR!AQ40</f>
        <v>0</v>
      </c>
      <c r="AG23" s="77">
        <f>[1]ČR!AR40</f>
        <v>44161</v>
      </c>
      <c r="AH23" s="76">
        <f>[1]ČR!AS40</f>
        <v>0</v>
      </c>
      <c r="AI23" s="76">
        <f>[1]ČR!AT40</f>
        <v>0</v>
      </c>
      <c r="AJ23" s="77">
        <f>[1]ČR!AU40</f>
        <v>44985</v>
      </c>
      <c r="AK23" s="76" t="str">
        <f>[1]ČR!AV40</f>
        <v>2023-02-28 - přezkoušení;</v>
      </c>
      <c r="AL23" s="76">
        <f>[1]ČR!AW40</f>
        <v>0</v>
      </c>
      <c r="AM23" s="76">
        <f>[1]ČR!AX40</f>
        <v>0</v>
      </c>
      <c r="AN23" s="76">
        <f>[1]ČR!AY40</f>
        <v>0</v>
      </c>
      <c r="AO23" s="76">
        <f>[1]ČR!AZ40</f>
        <v>0</v>
      </c>
      <c r="AP23" s="76">
        <f>[1]ČR!BA40</f>
        <v>0</v>
      </c>
      <c r="AQ23" s="76">
        <f>[1]ČR!BB40</f>
        <v>0</v>
      </c>
      <c r="AR23" s="76">
        <f>[1]ČR!BC40</f>
        <v>0</v>
      </c>
      <c r="AS23" s="76">
        <f>[1]ČR!BD40</f>
        <v>0</v>
      </c>
      <c r="AT23" s="76">
        <f>[1]ČR!BE40</f>
        <v>0</v>
      </c>
      <c r="AU23" s="76">
        <f>[1]ČR!BF40</f>
        <v>0</v>
      </c>
      <c r="AV23" s="76">
        <f>[1]ČR!BG40</f>
        <v>0</v>
      </c>
      <c r="AW23" s="77"/>
      <c r="AX23" s="76" t="str">
        <f>[1]ČR!BI40</f>
        <v>ASPv 08-475 4S</v>
      </c>
      <c r="AY23" s="77" t="str">
        <f>[1]ČR!BJ40</f>
        <v>2020-10-02; 2023-2-28</v>
      </c>
      <c r="AZ23" s="78" t="str">
        <f>[1]ČR!BK40</f>
        <v>C, R – celostátní, regionální dráha - dle karty poznání</v>
      </c>
      <c r="BA23" s="76" t="str">
        <f>[1]ČR!BL40</f>
        <v>2020-10-02; 2023-2-28</v>
      </c>
    </row>
    <row r="24" spans="1:53" ht="102" customHeight="1" x14ac:dyDescent="0.2">
      <c r="A24" s="75">
        <v>18</v>
      </c>
      <c r="B24" s="79" t="str">
        <f>[1]ČR!B42</f>
        <v>CZ 71 2019 0050</v>
      </c>
      <c r="C24" s="76" t="str">
        <f>[1]ČR!D42</f>
        <v>platná</v>
      </c>
      <c r="D24" s="76" t="str">
        <f>[1]ČR!E42</f>
        <v>0002/2021</v>
      </c>
      <c r="E24" s="76" t="str">
        <f>[1]ČR!H42</f>
        <v>Ježek</v>
      </c>
      <c r="F24" s="76" t="str">
        <f>[1]ČR!I42</f>
        <v>Vlastimil</v>
      </c>
      <c r="G24" s="77">
        <f>[1]ČR!J42</f>
        <v>27437</v>
      </c>
      <c r="H24" s="76" t="str">
        <f>[1]ČR!K42</f>
        <v>Litoměřice</v>
      </c>
      <c r="I24" s="77">
        <f>[1]ČR!L42</f>
        <v>45335</v>
      </c>
      <c r="J24" s="77">
        <f>[1]ČR!O42</f>
        <v>46431</v>
      </c>
      <c r="K24" s="76" t="str">
        <f>[1]ČR!P42</f>
        <v>Skanska a.s.</v>
      </c>
      <c r="L24" s="76" t="str">
        <f>[1]ČR!Q42</f>
        <v>10116.1</v>
      </c>
      <c r="M24" s="76">
        <f>[1]ČR!R42</f>
        <v>0</v>
      </c>
      <c r="N24" s="76">
        <f>[1]ČR!S42</f>
        <v>0</v>
      </c>
      <c r="O24" s="76" t="str">
        <f>[1]ČR!Z42</f>
        <v>Křižíkova 682/34a</v>
      </c>
      <c r="P24" s="76" t="str">
        <f>[1]ČR!AA42</f>
        <v>Praha 8</v>
      </c>
      <c r="Q24" s="76" t="str">
        <f>[1]ČR!AB42</f>
        <v>ČR</v>
      </c>
      <c r="R24" s="76" t="str">
        <f>[1]ČR!AC42</f>
        <v>186 00</v>
      </c>
      <c r="S24" s="76">
        <f>[1]ČR!AD42</f>
        <v>0</v>
      </c>
      <c r="T24" s="76" t="str">
        <f>[1]ČR!AE42</f>
        <v xml:space="preserve"> +420267095111</v>
      </c>
      <c r="U24" s="76">
        <f>[1]ČR!AF42</f>
        <v>0</v>
      </c>
      <c r="V24" s="76" t="str">
        <f>[1]ČR!AG42</f>
        <v>skanska@skanska.cz</v>
      </c>
      <c r="W24" s="76" t="str">
        <f>[1]ČR!AH42</f>
        <v>SV</v>
      </c>
      <c r="X24" s="76" t="str">
        <f>[1]ČR!AI42</f>
        <v>ASP 09-4x4/4S</v>
      </c>
      <c r="Y24" s="77">
        <f>[1]ČR!AJ42</f>
        <v>46431</v>
      </c>
      <c r="Z24" s="78" t="str">
        <f>[1]ČR!AK42</f>
        <v>C, R – celostátní, regionální dráha - dle karty poznání</v>
      </c>
      <c r="AA24" s="77">
        <f>[1]ČR!AL42</f>
        <v>46431</v>
      </c>
      <c r="AB24" s="76" t="str">
        <f>[1]ČR!AM42</f>
        <v>český jazyk</v>
      </c>
      <c r="AC24" s="76">
        <f>[1]ČR!AN42</f>
        <v>0</v>
      </c>
      <c r="AD24" s="76"/>
      <c r="AE24" s="76">
        <f>[1]ČR!AP42</f>
        <v>0</v>
      </c>
      <c r="AF24" s="76">
        <f>[1]ČR!AQ42</f>
        <v>0</v>
      </c>
      <c r="AG24" s="77">
        <f>[1]ČR!AR42</f>
        <v>44265</v>
      </c>
      <c r="AH24" s="76">
        <f>[1]ČR!AS42</f>
        <v>0</v>
      </c>
      <c r="AI24" s="76">
        <f>[1]ČR!AT42</f>
        <v>0</v>
      </c>
      <c r="AJ24" s="77">
        <f>[1]ČR!AU42</f>
        <v>45335</v>
      </c>
      <c r="AK24" s="76" t="str">
        <f>[1]ČR!AV42</f>
        <v>2024-02-13 - přezkoušení;</v>
      </c>
      <c r="AL24" s="76">
        <f>[1]ČR!AW42</f>
        <v>0</v>
      </c>
      <c r="AM24" s="76">
        <f>[1]ČR!AX42</f>
        <v>0</v>
      </c>
      <c r="AN24" s="76">
        <f>[1]ČR!AY42</f>
        <v>0</v>
      </c>
      <c r="AO24" s="76">
        <f>[1]ČR!AZ42</f>
        <v>0</v>
      </c>
      <c r="AP24" s="76">
        <f>[1]ČR!BA42</f>
        <v>0</v>
      </c>
      <c r="AQ24" s="76">
        <f>[1]ČR!BB42</f>
        <v>0</v>
      </c>
      <c r="AR24" s="76">
        <f>[1]ČR!BC42</f>
        <v>0</v>
      </c>
      <c r="AS24" s="76">
        <f>[1]ČR!BD42</f>
        <v>0</v>
      </c>
      <c r="AT24" s="76">
        <f>[1]ČR!BE42</f>
        <v>0</v>
      </c>
      <c r="AU24" s="76">
        <f>[1]ČR!BF42</f>
        <v>0</v>
      </c>
      <c r="AV24" s="76">
        <f>[1]ČR!BG42</f>
        <v>0</v>
      </c>
      <c r="AW24" s="77"/>
      <c r="AX24" s="76" t="str">
        <f>[1]ČR!BI42</f>
        <v>ASP 09-4x4/4S</v>
      </c>
      <c r="AY24" s="77" t="str">
        <f>[1]ČR!BJ42</f>
        <v>2021-03-10; 2024-02-13 - přezkoušení;</v>
      </c>
      <c r="AZ24" s="78" t="str">
        <f>[1]ČR!BK42</f>
        <v>C, R – celostátní, regionální dráha - dle karty poznání</v>
      </c>
      <c r="BA24" s="76" t="str">
        <f>[1]ČR!BL42</f>
        <v>2021-03-10; 2024-02-13 - přezkoušení;</v>
      </c>
    </row>
    <row r="25" spans="1:53" ht="102.6" customHeight="1" x14ac:dyDescent="0.2">
      <c r="A25" s="75">
        <v>19</v>
      </c>
      <c r="B25" s="79" t="str">
        <f>[1]ČR!B44</f>
        <v>CZ 71 2021 0064</v>
      </c>
      <c r="C25" s="76" t="str">
        <f>[1]ČR!D44</f>
        <v>platná</v>
      </c>
      <c r="D25" s="76" t="str">
        <f>[1]ČR!E44</f>
        <v>0004/2021</v>
      </c>
      <c r="E25" s="76" t="str">
        <f>[1]ČR!H44</f>
        <v>Němeček st.</v>
      </c>
      <c r="F25" s="76" t="str">
        <f>[1]ČR!I44</f>
        <v>Josef</v>
      </c>
      <c r="G25" s="77">
        <f>[1]ČR!J44</f>
        <v>27234</v>
      </c>
      <c r="H25" s="76" t="str">
        <f>[1]ČR!K44</f>
        <v>Benešov</v>
      </c>
      <c r="I25" s="77">
        <f>[1]ČR!L44</f>
        <v>45335</v>
      </c>
      <c r="J25" s="77">
        <f>[1]ČR!O44</f>
        <v>46431</v>
      </c>
      <c r="K25" s="76" t="str">
        <f>[1]ČR!P44</f>
        <v>Skanska a.s.</v>
      </c>
      <c r="L25" s="76" t="str">
        <f>[1]ČR!Q44</f>
        <v>16629.1</v>
      </c>
      <c r="M25" s="76">
        <f>[1]ČR!R44</f>
        <v>0</v>
      </c>
      <c r="N25" s="76">
        <f>[1]ČR!S44</f>
        <v>0</v>
      </c>
      <c r="O25" s="76" t="str">
        <f>[1]ČR!Z44</f>
        <v>Křižíkova 682/34a</v>
      </c>
      <c r="P25" s="76" t="str">
        <f>[1]ČR!AA44</f>
        <v>Praha 8</v>
      </c>
      <c r="Q25" s="76" t="str">
        <f>[1]ČR!AB44</f>
        <v>ČR</v>
      </c>
      <c r="R25" s="76" t="str">
        <f>[1]ČR!AC44</f>
        <v>186 00</v>
      </c>
      <c r="S25" s="76">
        <f>[1]ČR!AD44</f>
        <v>0</v>
      </c>
      <c r="T25" s="76" t="str">
        <f>[1]ČR!AE44</f>
        <v xml:space="preserve"> +420267095111</v>
      </c>
      <c r="U25" s="76">
        <f>[1]ČR!AF44</f>
        <v>0</v>
      </c>
      <c r="V25" s="76" t="str">
        <f>[1]ČR!AG44</f>
        <v>skanska@skanska.cz</v>
      </c>
      <c r="W25" s="76" t="str">
        <f>[1]ČR!AH44</f>
        <v>SV</v>
      </c>
      <c r="X25" s="76" t="str">
        <f>[1]ČR!AI44</f>
        <v>O&amp;K MHS, A 922</v>
      </c>
      <c r="Y25" s="77">
        <f>[1]ČR!AJ44</f>
        <v>46431</v>
      </c>
      <c r="Z25" s="78" t="str">
        <f>[1]ČR!AK44</f>
        <v>C, R – celostátní, regionální dráha - jako PMD, posun a na vyloučené koleji</v>
      </c>
      <c r="AA25" s="77">
        <f>[1]ČR!AL44</f>
        <v>46431</v>
      </c>
      <c r="AB25" s="76" t="str">
        <f>[1]ČR!AM44</f>
        <v>český jazyk</v>
      </c>
      <c r="AC25" s="76">
        <f>[1]ČR!AN44</f>
        <v>0</v>
      </c>
      <c r="AD25" s="76"/>
      <c r="AE25" s="76">
        <f>[1]ČR!AP44</f>
        <v>0</v>
      </c>
      <c r="AF25" s="76">
        <f>[1]ČR!AQ44</f>
        <v>0</v>
      </c>
      <c r="AG25" s="77">
        <f>[1]ČR!AR44</f>
        <v>44337</v>
      </c>
      <c r="AH25" s="76">
        <f>[1]ČR!AS44</f>
        <v>0</v>
      </c>
      <c r="AI25" s="76">
        <f>[1]ČR!AT44</f>
        <v>0</v>
      </c>
      <c r="AJ25" s="77">
        <f>[1]ČR!AU44</f>
        <v>45335</v>
      </c>
      <c r="AK25" s="76" t="str">
        <f>[1]ČR!AV44</f>
        <v>2024-02-13 - přezkoušení;</v>
      </c>
      <c r="AL25" s="76">
        <f>[1]ČR!AW44</f>
        <v>0</v>
      </c>
      <c r="AM25" s="76">
        <f>[1]ČR!AX44</f>
        <v>0</v>
      </c>
      <c r="AN25" s="76">
        <f>[1]ČR!AY44</f>
        <v>0</v>
      </c>
      <c r="AO25" s="76">
        <f>[1]ČR!AZ44</f>
        <v>0</v>
      </c>
      <c r="AP25" s="76">
        <f>[1]ČR!BA44</f>
        <v>0</v>
      </c>
      <c r="AQ25" s="76">
        <f>[1]ČR!BB44</f>
        <v>0</v>
      </c>
      <c r="AR25" s="76">
        <f>[1]ČR!BC44</f>
        <v>0</v>
      </c>
      <c r="AS25" s="76">
        <f>[1]ČR!BD44</f>
        <v>0</v>
      </c>
      <c r="AT25" s="76">
        <f>[1]ČR!BE44</f>
        <v>0</v>
      </c>
      <c r="AU25" s="76">
        <f>[1]ČR!BF44</f>
        <v>0</v>
      </c>
      <c r="AV25" s="76">
        <f>[1]ČR!BG44</f>
        <v>0</v>
      </c>
      <c r="AW25" s="77"/>
      <c r="AX25" s="76" t="str">
        <f>[1]ČR!BI44</f>
        <v>O&amp;K MHS, A 922</v>
      </c>
      <c r="AY25" s="77" t="str">
        <f>[1]ČR!BJ44</f>
        <v>2021-05-21; 2024-02-13 - přezkoušení;</v>
      </c>
      <c r="AZ25" s="78" t="str">
        <f>[1]ČR!BK44</f>
        <v>C, R – celostátní, regionální dráha - jako PMD, posun a na vyloučené koleji</v>
      </c>
      <c r="BA25" s="76" t="str">
        <f>[1]ČR!BL44</f>
        <v>2021-05-21; 2024-02-13 - přezkoušení;</v>
      </c>
    </row>
    <row r="26" spans="1:53" ht="102" customHeight="1" x14ac:dyDescent="0.2">
      <c r="A26" s="75">
        <v>20</v>
      </c>
      <c r="B26" s="79" t="str">
        <f>[1]ČR!B45</f>
        <v>CZ 71 2021 0113</v>
      </c>
      <c r="C26" s="76" t="str">
        <f>[1]ČR!D45</f>
        <v>platná</v>
      </c>
      <c r="D26" s="76" t="str">
        <f>[1]ČR!E45</f>
        <v>0005/2021</v>
      </c>
      <c r="E26" s="76" t="str">
        <f>[1]ČR!H45</f>
        <v>Němeček ml.</v>
      </c>
      <c r="F26" s="76" t="str">
        <f>[1]ČR!I45</f>
        <v>Josef</v>
      </c>
      <c r="G26" s="77">
        <f>[1]ČR!J45</f>
        <v>34585</v>
      </c>
      <c r="H26" s="76" t="str">
        <f>[1]ČR!K45</f>
        <v>Benešov</v>
      </c>
      <c r="I26" s="77">
        <f>[1]ČR!L45</f>
        <v>45335</v>
      </c>
      <c r="J26" s="77">
        <f>[1]ČR!O45</f>
        <v>46431</v>
      </c>
      <c r="K26" s="76" t="str">
        <f>[1]ČR!P45</f>
        <v>Skanska a.s.</v>
      </c>
      <c r="L26" s="76" t="str">
        <f>[1]ČR!Q45</f>
        <v>18869.3</v>
      </c>
      <c r="M26" s="76">
        <f>[1]ČR!R45</f>
        <v>0</v>
      </c>
      <c r="N26" s="76">
        <f>[1]ČR!S45</f>
        <v>0</v>
      </c>
      <c r="O26" s="76" t="str">
        <f>[1]ČR!Z45</f>
        <v>Křižíkova 682/34a</v>
      </c>
      <c r="P26" s="76" t="str">
        <f>[1]ČR!AA45</f>
        <v>Praha 8</v>
      </c>
      <c r="Q26" s="76" t="str">
        <f>[1]ČR!AB45</f>
        <v>ČR</v>
      </c>
      <c r="R26" s="76" t="str">
        <f>[1]ČR!AC45</f>
        <v>186 00</v>
      </c>
      <c r="S26" s="76">
        <f>[1]ČR!AD45</f>
        <v>0</v>
      </c>
      <c r="T26" s="76" t="str">
        <f>[1]ČR!AE45</f>
        <v xml:space="preserve"> +420267095111</v>
      </c>
      <c r="U26" s="76">
        <f>[1]ČR!AF45</f>
        <v>0</v>
      </c>
      <c r="V26" s="76" t="str">
        <f>[1]ČR!AG45</f>
        <v>skanska@skanska.cz</v>
      </c>
      <c r="W26" s="76" t="str">
        <f>[1]ČR!AH45</f>
        <v>SV</v>
      </c>
      <c r="X26" s="76" t="str">
        <f>[1]ČR!AI45</f>
        <v>O&amp;K MHS, A 922</v>
      </c>
      <c r="Y26" s="77">
        <f>[1]ČR!AJ45</f>
        <v>46431</v>
      </c>
      <c r="Z26" s="78" t="str">
        <f>[1]ČR!AK45</f>
        <v>C, R – celostátní, regionální dráha - jako PMD, posun a na vyloučené koleji</v>
      </c>
      <c r="AA26" s="77">
        <f>[1]ČR!AL45</f>
        <v>46431</v>
      </c>
      <c r="AB26" s="76" t="str">
        <f>[1]ČR!AM45</f>
        <v>český jazyk</v>
      </c>
      <c r="AC26" s="76">
        <f>[1]ČR!AN45</f>
        <v>0</v>
      </c>
      <c r="AD26" s="76"/>
      <c r="AE26" s="76">
        <f>[1]ČR!AP45</f>
        <v>0</v>
      </c>
      <c r="AF26" s="76">
        <f>[1]ČR!AQ45</f>
        <v>0</v>
      </c>
      <c r="AG26" s="77">
        <f>[1]ČR!AR45</f>
        <v>44414</v>
      </c>
      <c r="AH26" s="76">
        <f>[1]ČR!AS45</f>
        <v>0</v>
      </c>
      <c r="AI26" s="76">
        <f>[1]ČR!AT45</f>
        <v>0</v>
      </c>
      <c r="AJ26" s="77">
        <f>[1]ČR!AU45</f>
        <v>45335</v>
      </c>
      <c r="AK26" s="76" t="str">
        <f>[1]ČR!AV45</f>
        <v>2024-02-13 - přezkoušení;</v>
      </c>
      <c r="AL26" s="76">
        <f>[1]ČR!AW45</f>
        <v>0</v>
      </c>
      <c r="AM26" s="76">
        <f>[1]ČR!AX45</f>
        <v>0</v>
      </c>
      <c r="AN26" s="76">
        <f>[1]ČR!AY45</f>
        <v>0</v>
      </c>
      <c r="AO26" s="76">
        <f>[1]ČR!AZ45</f>
        <v>0</v>
      </c>
      <c r="AP26" s="76">
        <f>[1]ČR!BA45</f>
        <v>0</v>
      </c>
      <c r="AQ26" s="76">
        <f>[1]ČR!BB45</f>
        <v>0</v>
      </c>
      <c r="AR26" s="76">
        <f>[1]ČR!BC45</f>
        <v>0</v>
      </c>
      <c r="AS26" s="76">
        <f>[1]ČR!BD45</f>
        <v>0</v>
      </c>
      <c r="AT26" s="76">
        <f>[1]ČR!BE45</f>
        <v>0</v>
      </c>
      <c r="AU26" s="76">
        <f>[1]ČR!BF45</f>
        <v>0</v>
      </c>
      <c r="AV26" s="76">
        <f>[1]ČR!BG45</f>
        <v>0</v>
      </c>
      <c r="AW26" s="77"/>
      <c r="AX26" s="76" t="str">
        <f>[1]ČR!BI45</f>
        <v>O&amp;K MHS, A 922</v>
      </c>
      <c r="AY26" s="77" t="str">
        <f>[1]ČR!BJ45</f>
        <v>2021-05-21; 2024-02-13 - přezkoušení;</v>
      </c>
      <c r="AZ26" s="78" t="str">
        <f>[1]ČR!BK45</f>
        <v>C, R – celostátní, regionální dráha - jako PMD, posun a na vyloučené koleji</v>
      </c>
      <c r="BA26" s="76" t="str">
        <f>[1]ČR!BL45</f>
        <v>2021-05-21; 2024-02-13 - přezkoušení;</v>
      </c>
    </row>
    <row r="27" spans="1:53" ht="102" customHeight="1" x14ac:dyDescent="0.2">
      <c r="A27" s="75">
        <v>21</v>
      </c>
      <c r="B27" s="79" t="str">
        <f>[1]ČR!B46</f>
        <v>CZ 71 2022 0194</v>
      </c>
      <c r="C27" s="76" t="str">
        <f>[1]ČR!D46</f>
        <v>platná</v>
      </c>
      <c r="D27" s="76" t="str">
        <f>[1]ČR!E46</f>
        <v>0001/2023</v>
      </c>
      <c r="E27" s="76" t="str">
        <f>[1]ČR!H46</f>
        <v>Hošek</v>
      </c>
      <c r="F27" s="76" t="str">
        <f>[1]ČR!I46</f>
        <v>David</v>
      </c>
      <c r="G27" s="77">
        <f>[1]ČR!J46</f>
        <v>31156</v>
      </c>
      <c r="H27" s="76" t="str">
        <f>[1]ČR!K46</f>
        <v>Strakonice</v>
      </c>
      <c r="I27" s="77">
        <f>[1]ČR!L46</f>
        <v>44930</v>
      </c>
      <c r="J27" s="77">
        <f>[1]ČR!O46</f>
        <v>46026</v>
      </c>
      <c r="K27" s="76" t="str">
        <f>[1]ČR!P46</f>
        <v>Skanska a.s.</v>
      </c>
      <c r="L27" s="76" t="str">
        <f>[1]ČR!Q46</f>
        <v>12282.1</v>
      </c>
      <c r="M27" s="76">
        <f>[1]ČR!R46</f>
        <v>0</v>
      </c>
      <c r="N27" s="76">
        <f>[1]ČR!S46</f>
        <v>0</v>
      </c>
      <c r="O27" s="76" t="str">
        <f>[1]ČR!Z46</f>
        <v>Křižíkova 682/34a</v>
      </c>
      <c r="P27" s="76" t="str">
        <f>[1]ČR!AA46</f>
        <v>Praha 8</v>
      </c>
      <c r="Q27" s="76" t="str">
        <f>[1]ČR!AB46</f>
        <v>ČR</v>
      </c>
      <c r="R27" s="76" t="str">
        <f>[1]ČR!AC46</f>
        <v>186 00</v>
      </c>
      <c r="S27" s="76">
        <f>[1]ČR!AD46</f>
        <v>0</v>
      </c>
      <c r="T27" s="76" t="str">
        <f>[1]ČR!AE46</f>
        <v xml:space="preserve"> +420267095111</v>
      </c>
      <c r="U27" s="76">
        <f>[1]ČR!AF46</f>
        <v>0</v>
      </c>
      <c r="V27" s="76" t="str">
        <f>[1]ČR!AG46</f>
        <v>skanska@skanska.cz</v>
      </c>
      <c r="W27" s="76" t="str">
        <f>[1]ČR!AH46</f>
        <v>SV</v>
      </c>
      <c r="X27" s="76" t="str">
        <f>[1]ČR!AI46</f>
        <v>ASP 09-4x4/4S</v>
      </c>
      <c r="Y27" s="77">
        <f>[1]ČR!AJ46</f>
        <v>46026</v>
      </c>
      <c r="Z27" s="78" t="str">
        <f>[1]ČR!AK46</f>
        <v>C, R – celostátní, regionální dráha - dle karty poznání</v>
      </c>
      <c r="AA27" s="77">
        <f>[1]ČR!AL46</f>
        <v>46026</v>
      </c>
      <c r="AB27" s="76" t="str">
        <f>[1]ČR!AM46</f>
        <v>český jazyk</v>
      </c>
      <c r="AC27" s="76">
        <f>[1]ČR!AN46</f>
        <v>0</v>
      </c>
      <c r="AD27" s="76"/>
      <c r="AE27" s="76">
        <f>[1]ČR!AP46</f>
        <v>0</v>
      </c>
      <c r="AF27" s="76">
        <f>[1]ČR!AQ46</f>
        <v>0</v>
      </c>
      <c r="AG27" s="77">
        <f>[1]ČR!AR46</f>
        <v>44930</v>
      </c>
      <c r="AH27" s="76">
        <f>[1]ČR!AS46</f>
        <v>0</v>
      </c>
      <c r="AI27" s="76">
        <f>[1]ČR!AT46</f>
        <v>0</v>
      </c>
      <c r="AJ27" s="77" t="str">
        <f>[1]ČR!AU46</f>
        <v xml:space="preserve"> -</v>
      </c>
      <c r="AK27" s="76">
        <f>[1]ČR!AV46</f>
        <v>0</v>
      </c>
      <c r="AL27" s="76">
        <f>[1]ČR!AW46</f>
        <v>0</v>
      </c>
      <c r="AM27" s="76">
        <f>[1]ČR!AX46</f>
        <v>0</v>
      </c>
      <c r="AN27" s="76">
        <f>[1]ČR!AY46</f>
        <v>0</v>
      </c>
      <c r="AO27" s="76">
        <f>[1]ČR!AZ46</f>
        <v>0</v>
      </c>
      <c r="AP27" s="76">
        <f>[1]ČR!BA46</f>
        <v>0</v>
      </c>
      <c r="AQ27" s="76">
        <f>[1]ČR!BB46</f>
        <v>0</v>
      </c>
      <c r="AR27" s="76">
        <f>[1]ČR!BC46</f>
        <v>0</v>
      </c>
      <c r="AS27" s="76">
        <f>[1]ČR!BD46</f>
        <v>0</v>
      </c>
      <c r="AT27" s="76">
        <f>[1]ČR!BE46</f>
        <v>0</v>
      </c>
      <c r="AU27" s="76">
        <f>[1]ČR!BF46</f>
        <v>0</v>
      </c>
      <c r="AV27" s="76">
        <f>[1]ČR!BG46</f>
        <v>0</v>
      </c>
      <c r="AW27" s="77"/>
      <c r="AX27" s="76" t="str">
        <f>[1]ČR!BI46</f>
        <v>ASP 09-4x4/4S</v>
      </c>
      <c r="AY27" s="77" t="str">
        <f>[1]ČR!BJ46</f>
        <v>2023-01-04;</v>
      </c>
      <c r="AZ27" s="78" t="str">
        <f>[1]ČR!BK46</f>
        <v>C, R – celostátní, regionální dráha - dle karty poznání</v>
      </c>
      <c r="BA27" s="76" t="str">
        <f>[1]ČR!BL46</f>
        <v>2023-01-04;</v>
      </c>
    </row>
    <row r="28" spans="1:53" ht="102" customHeight="1" x14ac:dyDescent="0.2">
      <c r="A28" s="75">
        <v>22</v>
      </c>
      <c r="B28" s="79" t="str">
        <f>[1]ČR!B47</f>
        <v>CZ 71 2015 0087</v>
      </c>
      <c r="C28" s="76" t="str">
        <f>[1]ČR!D47</f>
        <v>platná</v>
      </c>
      <c r="D28" s="76" t="str">
        <f>[1]ČR!E47</f>
        <v>0002/2023</v>
      </c>
      <c r="E28" s="76" t="str">
        <f>[1]ČR!H47</f>
        <v>Froněk</v>
      </c>
      <c r="F28" s="76" t="str">
        <f>[1]ČR!I47</f>
        <v>Pavel</v>
      </c>
      <c r="G28" s="77">
        <f>[1]ČR!J47</f>
        <v>34395</v>
      </c>
      <c r="H28" s="76" t="str">
        <f>[1]ČR!K47</f>
        <v>České Budějovice</v>
      </c>
      <c r="I28" s="77">
        <f>[1]ČR!L47</f>
        <v>45336</v>
      </c>
      <c r="J28" s="77">
        <f>[1]ČR!O47</f>
        <v>46432</v>
      </c>
      <c r="K28" s="76" t="str">
        <f>[1]ČR!P47</f>
        <v>Skanska a.s.</v>
      </c>
      <c r="L28" s="76" t="str">
        <f>[1]ČR!Q47</f>
        <v>21650.1</v>
      </c>
      <c r="M28" s="76">
        <f>[1]ČR!R47</f>
        <v>0</v>
      </c>
      <c r="N28" s="76">
        <f>[1]ČR!S47</f>
        <v>0</v>
      </c>
      <c r="O28" s="76" t="str">
        <f>[1]ČR!Z47</f>
        <v>Křižíkova 682/34a</v>
      </c>
      <c r="P28" s="76" t="str">
        <f>[1]ČR!AA47</f>
        <v>Praha 8</v>
      </c>
      <c r="Q28" s="76" t="str">
        <f>[1]ČR!AB47</f>
        <v>ČR</v>
      </c>
      <c r="R28" s="76" t="str">
        <f>[1]ČR!AC47</f>
        <v>186 00</v>
      </c>
      <c r="S28" s="76">
        <f>[1]ČR!AD47</f>
        <v>0</v>
      </c>
      <c r="T28" s="76" t="str">
        <f>[1]ČR!AE47</f>
        <v xml:space="preserve"> +420267095111</v>
      </c>
      <c r="U28" s="76">
        <f>[1]ČR!AF47</f>
        <v>0</v>
      </c>
      <c r="V28" s="76" t="str">
        <f>[1]ČR!AG47</f>
        <v>skanska@skanska.cz</v>
      </c>
      <c r="W28" s="76" t="str">
        <f>[1]ČR!AH47</f>
        <v>M</v>
      </c>
      <c r="X28" s="76" t="str">
        <f>[1]ČR!AI47</f>
        <v>Loko 740, 730, 749, 720, 744, 742, 743, 750, 753, 754, 770, 771, 721</v>
      </c>
      <c r="Y28" s="77">
        <f>[1]ČR!AJ47</f>
        <v>46432</v>
      </c>
      <c r="Z28" s="78" t="str">
        <f>[1]ČR!AK47</f>
        <v>C, R – celostátní, regionální dráha - dle karty poznání</v>
      </c>
      <c r="AA28" s="77">
        <f>[1]ČR!AL47</f>
        <v>46432</v>
      </c>
      <c r="AB28" s="76" t="str">
        <f>[1]ČR!AM47</f>
        <v>český jazyk</v>
      </c>
      <c r="AC28" s="76">
        <f>[1]ČR!AN47</f>
        <v>0</v>
      </c>
      <c r="AD28" s="76"/>
      <c r="AE28" s="76">
        <f>[1]ČR!AP47</f>
        <v>0</v>
      </c>
      <c r="AF28" s="76">
        <f>[1]ČR!AQ47</f>
        <v>0</v>
      </c>
      <c r="AG28" s="77">
        <f>[1]ČR!AR47</f>
        <v>45005</v>
      </c>
      <c r="AH28" s="76">
        <f>[1]ČR!AS47</f>
        <v>0</v>
      </c>
      <c r="AI28" s="76">
        <f>[1]ČR!AT47</f>
        <v>0</v>
      </c>
      <c r="AJ28" s="77">
        <f>[1]ČR!AU47</f>
        <v>45336</v>
      </c>
      <c r="AK28" s="76" t="str">
        <f>[1]ČR!AV47</f>
        <v>2024-02-14 - přezkoušení;</v>
      </c>
      <c r="AL28" s="76">
        <f>[1]ČR!AW47</f>
        <v>0</v>
      </c>
      <c r="AM28" s="76">
        <f>[1]ČR!AX47</f>
        <v>0</v>
      </c>
      <c r="AN28" s="76">
        <f>[1]ČR!AY47</f>
        <v>0</v>
      </c>
      <c r="AO28" s="76">
        <f>[1]ČR!AZ47</f>
        <v>0</v>
      </c>
      <c r="AP28" s="76">
        <f>[1]ČR!BA47</f>
        <v>0</v>
      </c>
      <c r="AQ28" s="76">
        <f>[1]ČR!BB47</f>
        <v>0</v>
      </c>
      <c r="AR28" s="76">
        <f>[1]ČR!BC47</f>
        <v>0</v>
      </c>
      <c r="AS28" s="76">
        <f>[1]ČR!BD47</f>
        <v>0</v>
      </c>
      <c r="AT28" s="76">
        <f>[1]ČR!BE47</f>
        <v>0</v>
      </c>
      <c r="AU28" s="76">
        <f>[1]ČR!BF47</f>
        <v>0</v>
      </c>
      <c r="AV28" s="76">
        <f>[1]ČR!BG47</f>
        <v>0</v>
      </c>
      <c r="AW28" s="77"/>
      <c r="AX28" s="76" t="str">
        <f>[1]ČR!BI47</f>
        <v>Loko 740, 730, 749, 720, 744, 742, 743, 750, 753, 754, 770, 771, 721</v>
      </c>
      <c r="AY28" s="77" t="str">
        <f>[1]ČR!BJ47</f>
        <v>2023-03-20-uznání zkoušky ČD+přezkoušení; 2024-02-14 - přezkoušení;</v>
      </c>
      <c r="AZ28" s="78" t="str">
        <f>[1]ČR!BK47</f>
        <v>C, R – celostátní, regionální dráha - dle karty poznání</v>
      </c>
      <c r="BA28" s="76" t="str">
        <f>[1]ČR!BL47</f>
        <v>2023-03-20-uznání zkoušky ČD+přezkoušení; 2024-02-14 - přezkoušení;</v>
      </c>
    </row>
    <row r="29" spans="1:53" ht="102" customHeight="1" x14ac:dyDescent="0.2">
      <c r="A29" s="75">
        <v>23</v>
      </c>
      <c r="B29" s="79" t="str">
        <f>[1]ČR!B48</f>
        <v>CZ 71 2014 0610</v>
      </c>
      <c r="C29" s="76" t="str">
        <f>[1]ČR!D48</f>
        <v>platná</v>
      </c>
      <c r="D29" s="76" t="str">
        <f>[1]ČR!E48</f>
        <v>0003/2023</v>
      </c>
      <c r="E29" s="76" t="str">
        <f>[1]ČR!H48</f>
        <v>Fábik</v>
      </c>
      <c r="F29" s="76" t="str">
        <f>[1]ČR!I48</f>
        <v>Tomáš</v>
      </c>
      <c r="G29" s="77">
        <f>[1]ČR!J48</f>
        <v>25152</v>
      </c>
      <c r="H29" s="76" t="str">
        <f>[1]ČR!K48</f>
        <v>Most</v>
      </c>
      <c r="I29" s="77">
        <f>[1]ČR!L48</f>
        <v>45336</v>
      </c>
      <c r="J29" s="77">
        <f>[1]ČR!O48</f>
        <v>46432</v>
      </c>
      <c r="K29" s="76" t="str">
        <f>[1]ČR!P48</f>
        <v>Skanska a.s.</v>
      </c>
      <c r="L29" s="76" t="str">
        <f>[1]ČR!Q48</f>
        <v>22886.1</v>
      </c>
      <c r="M29" s="76">
        <f>[1]ČR!R48</f>
        <v>0</v>
      </c>
      <c r="N29" s="76">
        <f>[1]ČR!S48</f>
        <v>0</v>
      </c>
      <c r="O29" s="76" t="str">
        <f>[1]ČR!Z48</f>
        <v>Křižíkova 682/34a</v>
      </c>
      <c r="P29" s="76" t="str">
        <f>[1]ČR!AA48</f>
        <v>Praha 8</v>
      </c>
      <c r="Q29" s="76" t="str">
        <f>[1]ČR!AB48</f>
        <v>ČR</v>
      </c>
      <c r="R29" s="76" t="str">
        <f>[1]ČR!AC48</f>
        <v>186 00</v>
      </c>
      <c r="S29" s="76">
        <f>[1]ČR!AD48</f>
        <v>0</v>
      </c>
      <c r="T29" s="76" t="str">
        <f>[1]ČR!AE48</f>
        <v xml:space="preserve"> +420267095111</v>
      </c>
      <c r="U29" s="76">
        <f>[1]ČR!AF48</f>
        <v>0</v>
      </c>
      <c r="V29" s="76" t="str">
        <f>[1]ČR!AG48</f>
        <v>skanska@skanska.cz</v>
      </c>
      <c r="W29" s="76" t="str">
        <f>[1]ČR!AH48</f>
        <v>SV</v>
      </c>
      <c r="X29" s="76" t="str">
        <f>[1]ČR!AI48</f>
        <v>A 922</v>
      </c>
      <c r="Y29" s="77">
        <f>[1]ČR!AJ48</f>
        <v>46432</v>
      </c>
      <c r="Z29" s="78" t="str">
        <f>[1]ČR!AK48</f>
        <v>C, R – celostátní, regionální dráha - jako PMD, posun a na vyloučené koleji</v>
      </c>
      <c r="AA29" s="77">
        <f>[1]ČR!AL48</f>
        <v>46432</v>
      </c>
      <c r="AB29" s="76" t="str">
        <f>[1]ČR!AM48</f>
        <v>český jazyk</v>
      </c>
      <c r="AC29" s="76">
        <f>[1]ČR!AN48</f>
        <v>0</v>
      </c>
      <c r="AD29" s="76"/>
      <c r="AE29" s="76">
        <f>[1]ČR!AP48</f>
        <v>0</v>
      </c>
      <c r="AF29" s="76">
        <f>[1]ČR!AQ48</f>
        <v>0</v>
      </c>
      <c r="AG29" s="77">
        <f>[1]ČR!AR48</f>
        <v>45176</v>
      </c>
      <c r="AH29" s="76">
        <f>[1]ČR!AS48</f>
        <v>0</v>
      </c>
      <c r="AI29" s="76">
        <f>[1]ČR!AT48</f>
        <v>0</v>
      </c>
      <c r="AJ29" s="77">
        <f>[1]ČR!AU48</f>
        <v>45336</v>
      </c>
      <c r="AK29" s="76" t="str">
        <f>[1]ČR!AV48</f>
        <v>2024-02-14 - přezkoušení;</v>
      </c>
      <c r="AL29" s="76">
        <f>[1]ČR!AW48</f>
        <v>0</v>
      </c>
      <c r="AM29" s="76">
        <f>[1]ČR!AX48</f>
        <v>0</v>
      </c>
      <c r="AN29" s="76">
        <f>[1]ČR!AY48</f>
        <v>0</v>
      </c>
      <c r="AO29" s="76">
        <f>[1]ČR!AZ48</f>
        <v>0</v>
      </c>
      <c r="AP29" s="76">
        <f>[1]ČR!BA48</f>
        <v>0</v>
      </c>
      <c r="AQ29" s="76">
        <f>[1]ČR!BB48</f>
        <v>0</v>
      </c>
      <c r="AR29" s="76">
        <f>[1]ČR!BC48</f>
        <v>0</v>
      </c>
      <c r="AS29" s="76">
        <f>[1]ČR!BD48</f>
        <v>0</v>
      </c>
      <c r="AT29" s="76">
        <f>[1]ČR!BE48</f>
        <v>0</v>
      </c>
      <c r="AU29" s="76">
        <f>[1]ČR!BF48</f>
        <v>0</v>
      </c>
      <c r="AV29" s="76">
        <f>[1]ČR!BG48</f>
        <v>0</v>
      </c>
      <c r="AW29" s="77"/>
      <c r="AX29" s="76" t="str">
        <f>[1]ČR!BI48</f>
        <v>A 922</v>
      </c>
      <c r="AY29" s="77" t="str">
        <f>[1]ČR!BJ48</f>
        <v>2023-09-07-uznání zkoušky (DRAKEM 2022-08-09); 2024-02-14 - přezkoušení;</v>
      </c>
      <c r="AZ29" s="78" t="str">
        <f>[1]ČR!BK48</f>
        <v>C, R – celostátní, regionální dráha - jako PMD, posun a na vyloučené koleji</v>
      </c>
      <c r="BA29" s="76" t="str">
        <f>[1]ČR!BL48</f>
        <v>2023-09-07-uznání zkoušky (DRAKEM 2022-08-09); 2024-02-14 - přezkoušení;</v>
      </c>
    </row>
    <row r="30" spans="1:53" ht="102" customHeight="1" x14ac:dyDescent="0.2">
      <c r="A30" s="75">
        <v>24</v>
      </c>
      <c r="B30" s="79" t="str">
        <f>[1]ČR!B49</f>
        <v>CZ 71 2014 0123</v>
      </c>
      <c r="C30" s="76" t="str">
        <f>[1]ČR!D49</f>
        <v>platná</v>
      </c>
      <c r="D30" s="76" t="str">
        <f>[1]ČR!E49</f>
        <v>0001/2024</v>
      </c>
      <c r="E30" s="76" t="str">
        <f>[1]ČR!H49</f>
        <v>Rabčan</v>
      </c>
      <c r="F30" s="76" t="str">
        <f>[1]ČR!I49</f>
        <v>Andrej</v>
      </c>
      <c r="G30" s="77">
        <f>[1]ČR!J49</f>
        <v>32026</v>
      </c>
      <c r="H30" s="76" t="str">
        <f>[1]ČR!K49</f>
        <v>Čadca</v>
      </c>
      <c r="I30" s="77">
        <f>[1]ČR!L49</f>
        <v>45412</v>
      </c>
      <c r="J30" s="77">
        <f>[1]ČR!O49</f>
        <v>46473</v>
      </c>
      <c r="K30" s="76" t="str">
        <f>[1]ČR!P49</f>
        <v>Skanska a.s.</v>
      </c>
      <c r="L30" s="76" t="str">
        <f>[1]ČR!Q49</f>
        <v>11535.1</v>
      </c>
      <c r="M30" s="76">
        <f>[1]ČR!R49</f>
        <v>0</v>
      </c>
      <c r="N30" s="76">
        <f>[1]ČR!S49</f>
        <v>0</v>
      </c>
      <c r="O30" s="76" t="str">
        <f>[1]ČR!Z49</f>
        <v>Křižíkova 682/34a</v>
      </c>
      <c r="P30" s="76" t="str">
        <f>[1]ČR!AA49</f>
        <v>Praha 8</v>
      </c>
      <c r="Q30" s="76" t="str">
        <f>[1]ČR!AB49</f>
        <v>ČR</v>
      </c>
      <c r="R30" s="76" t="str">
        <f>[1]ČR!AC49</f>
        <v>186 00</v>
      </c>
      <c r="S30" s="76">
        <f>[1]ČR!AD49</f>
        <v>0</v>
      </c>
      <c r="T30" s="76" t="str">
        <f>[1]ČR!AE49</f>
        <v xml:space="preserve"> +420267095111</v>
      </c>
      <c r="U30" s="76">
        <f>[1]ČR!AF49</f>
        <v>0</v>
      </c>
      <c r="V30" s="76" t="str">
        <f>[1]ČR!AG49</f>
        <v>skanska@skanska.cz</v>
      </c>
      <c r="W30" s="76" t="str">
        <f>[1]ČR!AH49</f>
        <v>SV</v>
      </c>
      <c r="X30" s="76" t="str">
        <f>[1]ČR!AI49</f>
        <v>ATLAS</v>
      </c>
      <c r="Y30" s="77">
        <f>[1]ČR!AJ49</f>
        <v>46473</v>
      </c>
      <c r="Z30" s="78" t="str">
        <f>[1]ČR!AK49</f>
        <v>C, R – celostátní, regionální dráha - jako PMD, posun a na vyloučené koleji</v>
      </c>
      <c r="AA30" s="77">
        <f>[1]ČR!AL49</f>
        <v>46473</v>
      </c>
      <c r="AB30" s="76" t="str">
        <f>[1]ČR!AM49</f>
        <v>slovenský jazyk</v>
      </c>
      <c r="AC30" s="76" t="str">
        <f>[1]ČR!AN49</f>
        <v>český jazyk</v>
      </c>
      <c r="AD30" s="76"/>
      <c r="AE30" s="76">
        <f>[1]ČR!AP49</f>
        <v>0</v>
      </c>
      <c r="AF30" s="76">
        <f>[1]ČR!AQ49</f>
        <v>0</v>
      </c>
      <c r="AG30" s="77">
        <f>[1]ČR!AR49</f>
        <v>45412</v>
      </c>
      <c r="AH30" s="76">
        <f>[1]ČR!AS49</f>
        <v>0</v>
      </c>
      <c r="AI30" s="76">
        <f>[1]ČR!AT49</f>
        <v>0</v>
      </c>
      <c r="AJ30" s="77" t="str">
        <f>[1]ČR!AU49</f>
        <v xml:space="preserve"> -</v>
      </c>
      <c r="AK30" s="76">
        <f>[1]ČR!AV49</f>
        <v>0</v>
      </c>
      <c r="AL30" s="76">
        <f>[1]ČR!AW49</f>
        <v>0</v>
      </c>
      <c r="AM30" s="76">
        <f>[1]ČR!AX49</f>
        <v>0</v>
      </c>
      <c r="AN30" s="76">
        <f>[1]ČR!AY49</f>
        <v>0</v>
      </c>
      <c r="AO30" s="76">
        <f>[1]ČR!AZ49</f>
        <v>0</v>
      </c>
      <c r="AP30" s="76">
        <f>[1]ČR!BA49</f>
        <v>0</v>
      </c>
      <c r="AQ30" s="76">
        <f>[1]ČR!BB49</f>
        <v>0</v>
      </c>
      <c r="AR30" s="76">
        <f>[1]ČR!BC49</f>
        <v>0</v>
      </c>
      <c r="AS30" s="76">
        <f>[1]ČR!BD49</f>
        <v>0</v>
      </c>
      <c r="AT30" s="76">
        <f>[1]ČR!BE49</f>
        <v>0</v>
      </c>
      <c r="AU30" s="76">
        <f>[1]ČR!BF49</f>
        <v>0</v>
      </c>
      <c r="AV30" s="76" t="str">
        <f>[1]ČR!BG49</f>
        <v>český jazyk</v>
      </c>
      <c r="AW30" s="77"/>
      <c r="AX30" s="76" t="str">
        <f>[1]ČR!BI49</f>
        <v>ATLAS</v>
      </c>
      <c r="AY30" s="77" t="str">
        <f>[1]ČR!BJ49</f>
        <v>2024-03-27;</v>
      </c>
      <c r="AZ30" s="78" t="str">
        <f>[1]ČR!BK49</f>
        <v>C, R – celostátní, regionální dráha - jako PMD, posun a na vyloučené koleji</v>
      </c>
      <c r="BA30" s="76" t="str">
        <f>[1]ČR!BL49</f>
        <v>2024-03-27;</v>
      </c>
    </row>
    <row r="31" spans="1:53" ht="102" customHeight="1" x14ac:dyDescent="0.2">
      <c r="A31" s="75">
        <v>25</v>
      </c>
      <c r="B31" s="79" t="str">
        <f>[1]ČR!B50</f>
        <v>CZ 71 2024 0058</v>
      </c>
      <c r="C31" s="76" t="str">
        <f>[1]ČR!D50</f>
        <v>platná</v>
      </c>
      <c r="D31" s="76" t="str">
        <f>[1]ČR!E50</f>
        <v>0002/2024</v>
      </c>
      <c r="E31" s="76" t="str">
        <f>[1]ČR!H50</f>
        <v>Holzbauer</v>
      </c>
      <c r="F31" s="76" t="str">
        <f>[1]ČR!I50</f>
        <v>Antonín</v>
      </c>
      <c r="G31" s="77">
        <f>[1]ČR!J50</f>
        <v>35485</v>
      </c>
      <c r="H31" s="76" t="str">
        <f>[1]ČR!K50</f>
        <v>Znojmo</v>
      </c>
      <c r="I31" s="77">
        <f>[1]ČR!L50</f>
        <v>45397</v>
      </c>
      <c r="J31" s="77">
        <f>[1]ČR!O50</f>
        <v>46492</v>
      </c>
      <c r="K31" s="76" t="str">
        <f>[1]ČR!P50</f>
        <v>Skanska a.s.</v>
      </c>
      <c r="L31" s="76" t="str">
        <f>[1]ČR!Q50</f>
        <v>22108.1</v>
      </c>
      <c r="M31" s="76">
        <f>[1]ČR!R50</f>
        <v>0</v>
      </c>
      <c r="N31" s="76">
        <f>[1]ČR!S50</f>
        <v>0</v>
      </c>
      <c r="O31" s="76" t="str">
        <f>[1]ČR!Z50</f>
        <v>Křižíkova 682/34a</v>
      </c>
      <c r="P31" s="76" t="str">
        <f>[1]ČR!AA50</f>
        <v>Praha 8</v>
      </c>
      <c r="Q31" s="76" t="str">
        <f>[1]ČR!AB50</f>
        <v>ČR</v>
      </c>
      <c r="R31" s="76" t="str">
        <f>[1]ČR!AC50</f>
        <v>186 00</v>
      </c>
      <c r="S31" s="76">
        <f>[1]ČR!AD50</f>
        <v>0</v>
      </c>
      <c r="T31" s="76" t="str">
        <f>[1]ČR!AE50</f>
        <v xml:space="preserve"> +420267095111</v>
      </c>
      <c r="U31" s="76">
        <f>[1]ČR!AF50</f>
        <v>0</v>
      </c>
      <c r="V31" s="76" t="str">
        <f>[1]ČR!AG50</f>
        <v>skanska@skanska.cz</v>
      </c>
      <c r="W31" s="76" t="str">
        <f>[1]ČR!AH50</f>
        <v>SV</v>
      </c>
      <c r="X31" s="76" t="str">
        <f>[1]ČR!AI50</f>
        <v>ATLAS</v>
      </c>
      <c r="Y31" s="77">
        <f>[1]ČR!AJ50</f>
        <v>46492</v>
      </c>
      <c r="Z31" s="78" t="str">
        <f>[1]ČR!AK50</f>
        <v>C, R – celostátní, regionální dráha - jako PMD, posun a na vyloučené koleji</v>
      </c>
      <c r="AA31" s="77">
        <f>[1]ČR!AL50</f>
        <v>46492</v>
      </c>
      <c r="AB31" s="76" t="str">
        <f>[1]ČR!AM50</f>
        <v>český jazyk</v>
      </c>
      <c r="AC31" s="76">
        <f>[1]ČR!AN50</f>
        <v>0</v>
      </c>
      <c r="AD31" s="76"/>
      <c r="AE31" s="76">
        <f>[1]ČR!AP50</f>
        <v>0</v>
      </c>
      <c r="AF31" s="76">
        <f>[1]ČR!AQ50</f>
        <v>0</v>
      </c>
      <c r="AG31" s="77">
        <f>[1]ČR!AR50</f>
        <v>45397</v>
      </c>
      <c r="AH31" s="76">
        <f>[1]ČR!AS50</f>
        <v>0</v>
      </c>
      <c r="AI31" s="76">
        <f>[1]ČR!AT50</f>
        <v>0</v>
      </c>
      <c r="AJ31" s="77" t="str">
        <f>[1]ČR!AU50</f>
        <v xml:space="preserve"> -</v>
      </c>
      <c r="AK31" s="76">
        <f>[1]ČR!AV50</f>
        <v>0</v>
      </c>
      <c r="AL31" s="76">
        <f>[1]ČR!AW50</f>
        <v>0</v>
      </c>
      <c r="AM31" s="76">
        <f>[1]ČR!AX50</f>
        <v>0</v>
      </c>
      <c r="AN31" s="76">
        <f>[1]ČR!AY50</f>
        <v>0</v>
      </c>
      <c r="AO31" s="76">
        <f>[1]ČR!AZ50</f>
        <v>0</v>
      </c>
      <c r="AP31" s="76">
        <f>[1]ČR!BA50</f>
        <v>0</v>
      </c>
      <c r="AQ31" s="76">
        <f>[1]ČR!BB50</f>
        <v>0</v>
      </c>
      <c r="AR31" s="76">
        <f>[1]ČR!BC50</f>
        <v>0</v>
      </c>
      <c r="AS31" s="76">
        <f>[1]ČR!BD50</f>
        <v>0</v>
      </c>
      <c r="AT31" s="76">
        <f>[1]ČR!BE50</f>
        <v>0</v>
      </c>
      <c r="AU31" s="76">
        <f>[1]ČR!BF50</f>
        <v>0</v>
      </c>
      <c r="AV31" s="76">
        <f>[1]ČR!BG50</f>
        <v>0</v>
      </c>
      <c r="AW31" s="77"/>
      <c r="AX31" s="76" t="str">
        <f>[1]ČR!BI50</f>
        <v>ATLAS</v>
      </c>
      <c r="AY31" s="77" t="str">
        <f>[1]ČR!BJ50</f>
        <v>2024-04-15;</v>
      </c>
      <c r="AZ31" s="78" t="str">
        <f>[1]ČR!BK50</f>
        <v>C, R – celostátní, regionální dráha - jako PMD, posun a na vyloučené koleji</v>
      </c>
      <c r="BA31" s="76" t="str">
        <f>[1]ČR!BL50</f>
        <v>2024-04-15;</v>
      </c>
    </row>
    <row r="32" spans="1:53" ht="102" customHeight="1" x14ac:dyDescent="0.2">
      <c r="A32" s="75">
        <v>26</v>
      </c>
      <c r="B32" s="79" t="str">
        <f>[1]ČR!B51</f>
        <v>CZ 71 2016 0094</v>
      </c>
      <c r="C32" s="76" t="str">
        <f>[1]ČR!D51</f>
        <v>platná</v>
      </c>
      <c r="D32" s="76" t="str">
        <f>[1]ČR!E51</f>
        <v>0003/2024</v>
      </c>
      <c r="E32" s="76" t="str">
        <f>[1]ČR!H51</f>
        <v>Šmehlík</v>
      </c>
      <c r="F32" s="76" t="str">
        <f>[1]ČR!I51</f>
        <v>Lubomír</v>
      </c>
      <c r="G32" s="77">
        <f>[1]ČR!J51</f>
        <v>22369</v>
      </c>
      <c r="H32" s="76" t="str">
        <f>[1]ČR!K51</f>
        <v>Kyjov</v>
      </c>
      <c r="I32" s="77">
        <f>[1]ČR!L51</f>
        <v>45391</v>
      </c>
      <c r="J32" s="77">
        <f>[1]ČR!O51</f>
        <v>46473</v>
      </c>
      <c r="K32" s="76" t="str">
        <f>[1]ČR!P51</f>
        <v>Skanska a.s.</v>
      </c>
      <c r="L32" s="76" t="str">
        <f>[1]ČR!Q51</f>
        <v>23571.1</v>
      </c>
      <c r="M32" s="76">
        <f>[1]ČR!R51</f>
        <v>0</v>
      </c>
      <c r="N32" s="76">
        <f>[1]ČR!S51</f>
        <v>0</v>
      </c>
      <c r="O32" s="76" t="str">
        <f>[1]ČR!Z51</f>
        <v>Křižíkova 682/34a</v>
      </c>
      <c r="P32" s="76" t="str">
        <f>[1]ČR!AA51</f>
        <v>Praha 8</v>
      </c>
      <c r="Q32" s="76" t="str">
        <f>[1]ČR!AB51</f>
        <v>ČR</v>
      </c>
      <c r="R32" s="76" t="str">
        <f>[1]ČR!AC51</f>
        <v>186 00</v>
      </c>
      <c r="S32" s="76">
        <f>[1]ČR!AD51</f>
        <v>0</v>
      </c>
      <c r="T32" s="76" t="str">
        <f>[1]ČR!AE51</f>
        <v xml:space="preserve"> +420267095111</v>
      </c>
      <c r="U32" s="76">
        <f>[1]ČR!AF51</f>
        <v>0</v>
      </c>
      <c r="V32" s="76" t="str">
        <f>[1]ČR!AG51</f>
        <v>skanska@skanska.cz</v>
      </c>
      <c r="W32" s="76" t="str">
        <f>[1]ČR!AH51</f>
        <v>SV</v>
      </c>
      <c r="X32" s="76" t="str">
        <f>[1]ČR!AI51</f>
        <v>ATLAS, A 900 C-ZW, A 922</v>
      </c>
      <c r="Y32" s="77">
        <f>[1]ČR!AJ51</f>
        <v>46473</v>
      </c>
      <c r="Z32" s="78" t="str">
        <f>[1]ČR!AK51</f>
        <v>C, R – celostátní, regionální dráha - jako PMD, posun a na vyloučené koleji</v>
      </c>
      <c r="AA32" s="77">
        <f>[1]ČR!AL51</f>
        <v>46473</v>
      </c>
      <c r="AB32" s="76" t="str">
        <f>[1]ČR!AM51</f>
        <v>český jazyk</v>
      </c>
      <c r="AC32" s="76">
        <f>[1]ČR!AN51</f>
        <v>0</v>
      </c>
      <c r="AD32" s="76"/>
      <c r="AE32" s="76">
        <f>[1]ČR!AP51</f>
        <v>0</v>
      </c>
      <c r="AF32" s="76">
        <f>[1]ČR!AQ51</f>
        <v>0</v>
      </c>
      <c r="AG32" s="77">
        <f>[1]ČR!AR51</f>
        <v>45391</v>
      </c>
      <c r="AH32" s="76">
        <f>[1]ČR!AS51</f>
        <v>0</v>
      </c>
      <c r="AI32" s="76">
        <f>[1]ČR!AT51</f>
        <v>0</v>
      </c>
      <c r="AJ32" s="77" t="str">
        <f>[1]ČR!AU51</f>
        <v xml:space="preserve"> -</v>
      </c>
      <c r="AK32" s="76">
        <f>[1]ČR!AV51</f>
        <v>0</v>
      </c>
      <c r="AL32" s="76">
        <f>[1]ČR!AW51</f>
        <v>0</v>
      </c>
      <c r="AM32" s="76">
        <f>[1]ČR!AX51</f>
        <v>0</v>
      </c>
      <c r="AN32" s="76">
        <f>[1]ČR!AY51</f>
        <v>0</v>
      </c>
      <c r="AO32" s="76">
        <f>[1]ČR!AZ51</f>
        <v>0</v>
      </c>
      <c r="AP32" s="76">
        <f>[1]ČR!BA51</f>
        <v>0</v>
      </c>
      <c r="AQ32" s="76">
        <f>[1]ČR!BB51</f>
        <v>0</v>
      </c>
      <c r="AR32" s="76">
        <f>[1]ČR!BC51</f>
        <v>0</v>
      </c>
      <c r="AS32" s="76">
        <f>[1]ČR!BD51</f>
        <v>0</v>
      </c>
      <c r="AT32" s="76">
        <f>[1]ČR!BE51</f>
        <v>0</v>
      </c>
      <c r="AU32" s="76">
        <f>[1]ČR!BF51</f>
        <v>0</v>
      </c>
      <c r="AV32" s="76">
        <f>[1]ČR!BG51</f>
        <v>0</v>
      </c>
      <c r="AW32" s="77"/>
      <c r="AX32" s="76" t="str">
        <f>[1]ČR!BI51</f>
        <v>ATLAS, A 900 C-ZW, A 922</v>
      </c>
      <c r="AY32" s="77" t="str">
        <f>[1]ČR!BJ51</f>
        <v>2024-03-27;</v>
      </c>
      <c r="AZ32" s="78" t="str">
        <f>[1]ČR!BK51</f>
        <v>C, R – celostátní, regionální dráha - jako PMD, posun a na vyloučené koleji</v>
      </c>
      <c r="BA32" s="76" t="str">
        <f>[1]ČR!BL51</f>
        <v>2024-03-27;</v>
      </c>
    </row>
    <row r="33" spans="1:53" ht="102" customHeight="1" x14ac:dyDescent="0.2">
      <c r="A33" s="75">
        <v>27</v>
      </c>
      <c r="B33" s="79" t="str">
        <f>[1]ČR!B52</f>
        <v>CZ 71 2024 0068</v>
      </c>
      <c r="C33" s="76" t="str">
        <f>[1]ČR!D52</f>
        <v>platná</v>
      </c>
      <c r="D33" s="76" t="str">
        <f>[1]ČR!E52</f>
        <v>0004/2024</v>
      </c>
      <c r="E33" s="76" t="str">
        <f>[1]ČR!H52</f>
        <v>Němeček</v>
      </c>
      <c r="F33" s="76" t="str">
        <f>[1]ČR!I52</f>
        <v>Michal</v>
      </c>
      <c r="G33" s="77">
        <f>[1]ČR!J52</f>
        <v>37153</v>
      </c>
      <c r="H33" s="76" t="str">
        <f>[1]ČR!K52</f>
        <v>Benešov</v>
      </c>
      <c r="I33" s="77">
        <f>[1]ČR!L52</f>
        <v>45378</v>
      </c>
      <c r="J33" s="77">
        <f>[1]ČR!O52</f>
        <v>46473</v>
      </c>
      <c r="K33" s="76" t="str">
        <f>[1]ČR!P52</f>
        <v>Skanska a.s.</v>
      </c>
      <c r="L33" s="76" t="str">
        <f>[1]ČR!Q52</f>
        <v>13690.6</v>
      </c>
      <c r="M33" s="76">
        <f>[1]ČR!R52</f>
        <v>0</v>
      </c>
      <c r="N33" s="76">
        <f>[1]ČR!S52</f>
        <v>0</v>
      </c>
      <c r="O33" s="76" t="str">
        <f>[1]ČR!Z52</f>
        <v>Křižíkova 682/34a</v>
      </c>
      <c r="P33" s="76" t="str">
        <f>[1]ČR!AA52</f>
        <v>Praha 8</v>
      </c>
      <c r="Q33" s="76" t="str">
        <f>[1]ČR!AB52</f>
        <v>ČR</v>
      </c>
      <c r="R33" s="76" t="str">
        <f>[1]ČR!AC52</f>
        <v>186 00</v>
      </c>
      <c r="S33" s="76">
        <f>[1]ČR!AD52</f>
        <v>0</v>
      </c>
      <c r="T33" s="76" t="str">
        <f>[1]ČR!AE52</f>
        <v xml:space="preserve"> +420267095111</v>
      </c>
      <c r="U33" s="76">
        <f>[1]ČR!AF52</f>
        <v>0</v>
      </c>
      <c r="V33" s="76" t="str">
        <f>[1]ČR!AG52</f>
        <v>skanska@skanska.cz</v>
      </c>
      <c r="W33" s="76" t="str">
        <f>[1]ČR!AH52</f>
        <v>SV</v>
      </c>
      <c r="X33" s="76" t="str">
        <f>[1]ČR!AI52</f>
        <v>ATLAS</v>
      </c>
      <c r="Y33" s="77">
        <f>[1]ČR!AJ52</f>
        <v>46473</v>
      </c>
      <c r="Z33" s="78" t="str">
        <f>[1]ČR!AK52</f>
        <v>C, R – celostátní, regionální dráha - jako PMD, posun a na vyloučené koleji</v>
      </c>
      <c r="AA33" s="77">
        <f>[1]ČR!AL52</f>
        <v>46473</v>
      </c>
      <c r="AB33" s="76" t="str">
        <f>[1]ČR!AM52</f>
        <v>český jazyk</v>
      </c>
      <c r="AC33" s="76">
        <f>[1]ČR!AN52</f>
        <v>0</v>
      </c>
      <c r="AD33" s="76"/>
      <c r="AE33" s="76">
        <f>[1]ČR!AP52</f>
        <v>0</v>
      </c>
      <c r="AF33" s="76">
        <f>[1]ČR!AQ52</f>
        <v>0</v>
      </c>
      <c r="AG33" s="77">
        <f>[1]ČR!AR52</f>
        <v>45378</v>
      </c>
      <c r="AH33" s="76">
        <f>[1]ČR!AS52</f>
        <v>0</v>
      </c>
      <c r="AI33" s="76">
        <f>[1]ČR!AT52</f>
        <v>0</v>
      </c>
      <c r="AJ33" s="77" t="str">
        <f>[1]ČR!AU52</f>
        <v xml:space="preserve"> -</v>
      </c>
      <c r="AK33" s="76">
        <f>[1]ČR!AV52</f>
        <v>0</v>
      </c>
      <c r="AL33" s="76">
        <f>[1]ČR!AW52</f>
        <v>0</v>
      </c>
      <c r="AM33" s="76">
        <f>[1]ČR!AX52</f>
        <v>0</v>
      </c>
      <c r="AN33" s="76">
        <f>[1]ČR!AY52</f>
        <v>0</v>
      </c>
      <c r="AO33" s="76">
        <f>[1]ČR!AZ52</f>
        <v>0</v>
      </c>
      <c r="AP33" s="76">
        <f>[1]ČR!BA52</f>
        <v>0</v>
      </c>
      <c r="AQ33" s="76">
        <f>[1]ČR!BB52</f>
        <v>0</v>
      </c>
      <c r="AR33" s="76">
        <f>[1]ČR!BC52</f>
        <v>0</v>
      </c>
      <c r="AS33" s="76">
        <f>[1]ČR!BD52</f>
        <v>0</v>
      </c>
      <c r="AT33" s="76">
        <f>[1]ČR!BE52</f>
        <v>0</v>
      </c>
      <c r="AU33" s="76">
        <f>[1]ČR!BF52</f>
        <v>0</v>
      </c>
      <c r="AV33" s="76">
        <f>[1]ČR!BG52</f>
        <v>0</v>
      </c>
      <c r="AW33" s="77"/>
      <c r="AX33" s="76" t="str">
        <f>[1]ČR!BI52</f>
        <v>ATLAS</v>
      </c>
      <c r="AY33" s="77" t="str">
        <f>[1]ČR!BJ52</f>
        <v>2024-03-27;</v>
      </c>
      <c r="AZ33" s="78" t="str">
        <f>[1]ČR!BK52</f>
        <v>C, R – celostátní, regionální dráha - jako PMD, posun a na vyloučené koleji</v>
      </c>
      <c r="BA33" s="76" t="str">
        <f>[1]ČR!BL52</f>
        <v>2024-03-27;</v>
      </c>
    </row>
    <row r="34" spans="1:53" ht="102" customHeight="1" x14ac:dyDescent="0.2">
      <c r="A34" s="75">
        <v>28</v>
      </c>
      <c r="B34" s="79" t="str">
        <f>[1]ČR!B53</f>
        <v>CZ 71 2024 0369</v>
      </c>
      <c r="C34" s="76" t="str">
        <f>[1]ČR!D53</f>
        <v>platná</v>
      </c>
      <c r="D34" s="76" t="str">
        <f>[1]ČR!E53</f>
        <v>0005/2024</v>
      </c>
      <c r="E34" s="76" t="str">
        <f>[1]ČR!H53</f>
        <v>Dinda</v>
      </c>
      <c r="F34" s="76" t="str">
        <f>[1]ČR!I53</f>
        <v>Ivan</v>
      </c>
      <c r="G34" s="77">
        <f>[1]ČR!J53</f>
        <v>33729</v>
      </c>
      <c r="H34" s="76" t="str">
        <f>[1]ČR!K53</f>
        <v>Tábor</v>
      </c>
      <c r="I34" s="77">
        <f>[1]ČR!L53</f>
        <v>45645</v>
      </c>
      <c r="J34" s="77">
        <f>[1]ČR!O53</f>
        <v>46740</v>
      </c>
      <c r="K34" s="76" t="str">
        <f>[1]ČR!P53</f>
        <v>Skanska a.s.</v>
      </c>
      <c r="L34" s="76" t="str">
        <f>[1]ČR!Q53</f>
        <v>23618.1</v>
      </c>
      <c r="M34" s="76">
        <f>[1]ČR!R53</f>
        <v>0</v>
      </c>
      <c r="N34" s="76">
        <f>[1]ČR!S53</f>
        <v>0</v>
      </c>
      <c r="O34" s="76" t="str">
        <f>[1]ČR!Z53</f>
        <v>Křižíkova 682/34a</v>
      </c>
      <c r="P34" s="76" t="str">
        <f>[1]ČR!AA53</f>
        <v>Praha 8</v>
      </c>
      <c r="Q34" s="76" t="str">
        <f>[1]ČR!AB53</f>
        <v>ČR</v>
      </c>
      <c r="R34" s="76" t="str">
        <f>[1]ČR!AC53</f>
        <v>186 00</v>
      </c>
      <c r="S34" s="76">
        <f>[1]ČR!AD53</f>
        <v>0</v>
      </c>
      <c r="T34" s="76" t="str">
        <f>[1]ČR!AE53</f>
        <v xml:space="preserve"> +420267095111</v>
      </c>
      <c r="U34" s="76">
        <f>[1]ČR!AF53</f>
        <v>0</v>
      </c>
      <c r="V34" s="76" t="str">
        <f>[1]ČR!AG53</f>
        <v>skanska@skanska.cz</v>
      </c>
      <c r="W34" s="76" t="str">
        <f>[1]ČR!AH53</f>
        <v>SV</v>
      </c>
      <c r="X34" s="76" t="str">
        <f>[1]ČR!AI53</f>
        <v>ATLAS, A 922</v>
      </c>
      <c r="Y34" s="77">
        <f>[1]ČR!AJ53</f>
        <v>46740</v>
      </c>
      <c r="Z34" s="78" t="str">
        <f>[1]ČR!AK53</f>
        <v>C, R – celostátní, regionální dráha - jako PMD, posun a na vyloučené koleji</v>
      </c>
      <c r="AA34" s="77">
        <f>[1]ČR!AL53</f>
        <v>46740</v>
      </c>
      <c r="AB34" s="76" t="str">
        <f>[1]ČR!AM53</f>
        <v>český jazyk</v>
      </c>
      <c r="AC34" s="76">
        <f>[1]ČR!AN53</f>
        <v>0</v>
      </c>
      <c r="AD34" s="76"/>
      <c r="AE34" s="76">
        <f>[1]ČR!AP53</f>
        <v>0</v>
      </c>
      <c r="AF34" s="76">
        <f>[1]ČR!AQ53</f>
        <v>0</v>
      </c>
      <c r="AG34" s="77">
        <f>[1]ČR!AR53</f>
        <v>45645</v>
      </c>
      <c r="AH34" s="76">
        <f>[1]ČR!AS53</f>
        <v>0</v>
      </c>
      <c r="AI34" s="76">
        <f>[1]ČR!AT53</f>
        <v>0</v>
      </c>
      <c r="AJ34" s="77" t="str">
        <f>[1]ČR!AU53</f>
        <v xml:space="preserve"> -</v>
      </c>
      <c r="AK34" s="76">
        <f>[1]ČR!AV53</f>
        <v>0</v>
      </c>
      <c r="AL34" s="76">
        <f>[1]ČR!AW53</f>
        <v>0</v>
      </c>
      <c r="AM34" s="76">
        <f>[1]ČR!AX53</f>
        <v>0</v>
      </c>
      <c r="AN34" s="76">
        <f>[1]ČR!AY53</f>
        <v>0</v>
      </c>
      <c r="AO34" s="76">
        <f>[1]ČR!AZ53</f>
        <v>0</v>
      </c>
      <c r="AP34" s="76">
        <f>[1]ČR!BA53</f>
        <v>0</v>
      </c>
      <c r="AQ34" s="76">
        <f>[1]ČR!BB53</f>
        <v>0</v>
      </c>
      <c r="AR34" s="76">
        <f>[1]ČR!BC53</f>
        <v>0</v>
      </c>
      <c r="AS34" s="76">
        <f>[1]ČR!BD53</f>
        <v>0</v>
      </c>
      <c r="AT34" s="76">
        <f>[1]ČR!BE53</f>
        <v>0</v>
      </c>
      <c r="AU34" s="76">
        <f>[1]ČR!BF53</f>
        <v>0</v>
      </c>
      <c r="AV34" s="76">
        <f>[1]ČR!BG53</f>
        <v>0</v>
      </c>
      <c r="AW34" s="77"/>
      <c r="AX34" s="76" t="str">
        <f>[1]ČR!BI53</f>
        <v>ATLAS, A 922</v>
      </c>
      <c r="AY34" s="77" t="str">
        <f>[1]ČR!BJ53</f>
        <v>2024-12-19;</v>
      </c>
      <c r="AZ34" s="78" t="str">
        <f>[1]ČR!BK53</f>
        <v>C, R – celostátní, regionální dráha - jako PMD, posun a na vyloučené koleji</v>
      </c>
      <c r="BA34" s="76" t="str">
        <f>[1]ČR!BL53</f>
        <v>2024-12-19;</v>
      </c>
    </row>
    <row r="35" spans="1:53" ht="102" customHeight="1" x14ac:dyDescent="0.2">
      <c r="A35" s="75">
        <v>29</v>
      </c>
      <c r="B35" s="79" t="str">
        <f>[1]ČR!B54</f>
        <v>CZ 71 2024 0374</v>
      </c>
      <c r="C35" s="76" t="str">
        <f>[1]ČR!D54</f>
        <v>platná</v>
      </c>
      <c r="D35" s="76" t="str">
        <f>[1]ČR!E54</f>
        <v>0001/2025</v>
      </c>
      <c r="E35" s="76" t="str">
        <f>[1]ČR!H54</f>
        <v>Vaculík</v>
      </c>
      <c r="F35" s="76" t="str">
        <f>[1]ČR!I54</f>
        <v>Radek</v>
      </c>
      <c r="G35" s="77">
        <f>[1]ČR!J54</f>
        <v>34216</v>
      </c>
      <c r="H35" s="76" t="str">
        <f>[1]ČR!K54</f>
        <v>Kroměříž</v>
      </c>
      <c r="I35" s="77">
        <f>[1]ČR!L54</f>
        <v>45719</v>
      </c>
      <c r="J35" s="77">
        <f>[1]ČR!O54</f>
        <v>46740</v>
      </c>
      <c r="K35" s="76" t="str">
        <f>[1]ČR!P54</f>
        <v>Skanska a.s.</v>
      </c>
      <c r="L35" s="76" t="str">
        <f>[1]ČR!Q54</f>
        <v>24103.1</v>
      </c>
      <c r="M35" s="76">
        <f>[1]ČR!R54</f>
        <v>0</v>
      </c>
      <c r="N35" s="76">
        <f>[1]ČR!S54</f>
        <v>0</v>
      </c>
      <c r="O35" s="76" t="str">
        <f>[1]ČR!Z54</f>
        <v>Křižíkova 682/34a</v>
      </c>
      <c r="P35" s="76" t="str">
        <f>[1]ČR!AA54</f>
        <v>Praha 8</v>
      </c>
      <c r="Q35" s="76" t="str">
        <f>[1]ČR!AB54</f>
        <v>ČR</v>
      </c>
      <c r="R35" s="76" t="str">
        <f>[1]ČR!AC54</f>
        <v>186 00</v>
      </c>
      <c r="S35" s="76">
        <f>[1]ČR!AD54</f>
        <v>0</v>
      </c>
      <c r="T35" s="76" t="str">
        <f>[1]ČR!AE54</f>
        <v xml:space="preserve"> +420267095111</v>
      </c>
      <c r="U35" s="76">
        <f>[1]ČR!AF54</f>
        <v>0</v>
      </c>
      <c r="V35" s="76" t="str">
        <f>[1]ČR!AG54</f>
        <v>skanska@skanska.cz</v>
      </c>
      <c r="W35" s="76">
        <f>[1]ČR!AH54</f>
        <v>0</v>
      </c>
      <c r="X35" s="76" t="str">
        <f>[1]ČR!AI54</f>
        <v>ASPv 08-475 4S</v>
      </c>
      <c r="Y35" s="77">
        <f>[1]ČR!AJ54</f>
        <v>46740</v>
      </c>
      <c r="Z35" s="78" t="str">
        <f>[1]ČR!AK54</f>
        <v>C, R – celostátní, regionální dráha - dle karty poznání</v>
      </c>
      <c r="AA35" s="77">
        <f>[1]ČR!AL54</f>
        <v>46740</v>
      </c>
      <c r="AB35" s="76" t="str">
        <f>[1]ČR!AM54</f>
        <v>český jazyk</v>
      </c>
      <c r="AC35" s="76">
        <f>[1]ČR!AN54</f>
        <v>0</v>
      </c>
      <c r="AD35" s="76"/>
      <c r="AE35" s="76">
        <f>[1]ČR!AP54</f>
        <v>0</v>
      </c>
      <c r="AF35" s="76">
        <f>[1]ČR!AQ54</f>
        <v>0</v>
      </c>
      <c r="AG35" s="77">
        <f>[1]ČR!AR54</f>
        <v>45719</v>
      </c>
      <c r="AH35" s="76">
        <f>[1]ČR!AS54</f>
        <v>0</v>
      </c>
      <c r="AI35" s="76">
        <f>[1]ČR!AT54</f>
        <v>0</v>
      </c>
      <c r="AJ35" s="77" t="str">
        <f>[1]ČR!AU54</f>
        <v xml:space="preserve"> -</v>
      </c>
      <c r="AK35" s="76">
        <f>[1]ČR!AV54</f>
        <v>0</v>
      </c>
      <c r="AL35" s="76">
        <f>[1]ČR!AW54</f>
        <v>0</v>
      </c>
      <c r="AM35" s="76">
        <f>[1]ČR!AX54</f>
        <v>0</v>
      </c>
      <c r="AN35" s="76">
        <f>[1]ČR!AY54</f>
        <v>0</v>
      </c>
      <c r="AO35" s="76">
        <f>[1]ČR!AZ54</f>
        <v>0</v>
      </c>
      <c r="AP35" s="76">
        <f>[1]ČR!BA54</f>
        <v>0</v>
      </c>
      <c r="AQ35" s="76">
        <f>[1]ČR!BB54</f>
        <v>0</v>
      </c>
      <c r="AR35" s="76">
        <f>[1]ČR!BC54</f>
        <v>0</v>
      </c>
      <c r="AS35" s="76">
        <f>[1]ČR!BD54</f>
        <v>0</v>
      </c>
      <c r="AT35" s="76">
        <f>[1]ČR!BE54</f>
        <v>0</v>
      </c>
      <c r="AU35" s="76">
        <f>[1]ČR!BF54</f>
        <v>0</v>
      </c>
      <c r="AV35" s="76">
        <f>[1]ČR!BG54</f>
        <v>0</v>
      </c>
      <c r="AW35" s="77"/>
      <c r="AX35" s="76" t="str">
        <f>[1]ČR!BI54</f>
        <v>ASPv 08-475 4S</v>
      </c>
      <c r="AY35" s="77" t="str">
        <f>[1]ČR!BJ54</f>
        <v>2024-12-19;</v>
      </c>
      <c r="AZ35" s="78" t="str">
        <f>[1]ČR!BK54</f>
        <v>C, R – celostátní, regionální dráha - dle karty poznání</v>
      </c>
      <c r="BA35" s="76" t="str">
        <f>[1]ČR!BL54</f>
        <v>2024-12-19;</v>
      </c>
    </row>
    <row r="36" spans="1:53" ht="102" customHeight="1" x14ac:dyDescent="0.2">
      <c r="A36" s="75">
        <v>30</v>
      </c>
      <c r="B36" s="79" t="str">
        <f>[1]ČR!B55</f>
        <v>CZ 71 2024 0375</v>
      </c>
      <c r="C36" s="76" t="str">
        <f>[1]ČR!D55</f>
        <v>platná</v>
      </c>
      <c r="D36" s="76" t="str">
        <f>[1]ČR!E55</f>
        <v>0001/2025</v>
      </c>
      <c r="E36" s="76" t="str">
        <f>[1]ČR!H55</f>
        <v>Bečvář</v>
      </c>
      <c r="F36" s="76" t="str">
        <f>[1]ČR!I55</f>
        <v>Jan</v>
      </c>
      <c r="G36" s="77">
        <f>[1]ČR!J55</f>
        <v>29259</v>
      </c>
      <c r="H36" s="76" t="str">
        <f>[1]ČR!K55</f>
        <v>České Budějovice</v>
      </c>
      <c r="I36" s="77">
        <f>[1]ČR!L55</f>
        <v>45719</v>
      </c>
      <c r="J36" s="77">
        <f>[1]ČR!O55</f>
        <v>46740</v>
      </c>
      <c r="K36" s="76" t="str">
        <f>[1]ČR!P55</f>
        <v>Skanska a.s.</v>
      </c>
      <c r="L36" s="76" t="str">
        <f>[1]ČR!Q55</f>
        <v>24157.1</v>
      </c>
      <c r="M36" s="76">
        <f>[1]ČR!R55</f>
        <v>0</v>
      </c>
      <c r="N36" s="76">
        <f>[1]ČR!S55</f>
        <v>0</v>
      </c>
      <c r="O36" s="76" t="str">
        <f>[1]ČR!Z55</f>
        <v>Křižíkova 682/34a</v>
      </c>
      <c r="P36" s="76" t="str">
        <f>[1]ČR!AA55</f>
        <v>Praha 8</v>
      </c>
      <c r="Q36" s="76" t="str">
        <f>[1]ČR!AB55</f>
        <v>ČR</v>
      </c>
      <c r="R36" s="76" t="str">
        <f>[1]ČR!AC55</f>
        <v>186 00</v>
      </c>
      <c r="S36" s="76">
        <f>[1]ČR!AD55</f>
        <v>0</v>
      </c>
      <c r="T36" s="76" t="str">
        <f>[1]ČR!AE55</f>
        <v xml:space="preserve"> +420267095111</v>
      </c>
      <c r="U36" s="76">
        <f>[1]ČR!AF55</f>
        <v>0</v>
      </c>
      <c r="V36" s="76" t="str">
        <f>[1]ČR!AG55</f>
        <v>skanska@skanska.cz</v>
      </c>
      <c r="W36" s="76">
        <f>[1]ČR!AH55</f>
        <v>0</v>
      </c>
      <c r="X36" s="76" t="str">
        <f>[1]ČR!AI55</f>
        <v>O&amp;K MHS</v>
      </c>
      <c r="Y36" s="77">
        <f>[1]ČR!AJ55</f>
        <v>46740</v>
      </c>
      <c r="Z36" s="78" t="str">
        <f>[1]ČR!AK55</f>
        <v>C, R – celostátní, regionální dráha - jako PMD, posun a na vyloučené koleji</v>
      </c>
      <c r="AA36" s="77">
        <f>[1]ČR!AL55</f>
        <v>46740</v>
      </c>
      <c r="AB36" s="76" t="str">
        <f>[1]ČR!AM55</f>
        <v>český jazyk</v>
      </c>
      <c r="AC36" s="76">
        <f>[1]ČR!AN55</f>
        <v>0</v>
      </c>
      <c r="AD36" s="76"/>
      <c r="AE36" s="76">
        <f>[1]ČR!AP55</f>
        <v>0</v>
      </c>
      <c r="AF36" s="76">
        <f>[1]ČR!AQ55</f>
        <v>0</v>
      </c>
      <c r="AG36" s="77">
        <f>[1]ČR!AR55</f>
        <v>45719</v>
      </c>
      <c r="AH36" s="76">
        <f>[1]ČR!AS55</f>
        <v>0</v>
      </c>
      <c r="AI36" s="76">
        <f>[1]ČR!AT55</f>
        <v>0</v>
      </c>
      <c r="AJ36" s="77" t="str">
        <f>[1]ČR!AU55</f>
        <v xml:space="preserve"> -</v>
      </c>
      <c r="AK36" s="76">
        <f>[1]ČR!AV55</f>
        <v>0</v>
      </c>
      <c r="AL36" s="76">
        <f>[1]ČR!AW55</f>
        <v>0</v>
      </c>
      <c r="AM36" s="76">
        <f>[1]ČR!AX55</f>
        <v>0</v>
      </c>
      <c r="AN36" s="76">
        <f>[1]ČR!AY55</f>
        <v>0</v>
      </c>
      <c r="AO36" s="76">
        <f>[1]ČR!AZ55</f>
        <v>0</v>
      </c>
      <c r="AP36" s="76">
        <f>[1]ČR!BA55</f>
        <v>0</v>
      </c>
      <c r="AQ36" s="76">
        <f>[1]ČR!BB55</f>
        <v>0</v>
      </c>
      <c r="AR36" s="76">
        <f>[1]ČR!BC55</f>
        <v>0</v>
      </c>
      <c r="AS36" s="76">
        <f>[1]ČR!BD55</f>
        <v>0</v>
      </c>
      <c r="AT36" s="76">
        <f>[1]ČR!BE55</f>
        <v>0</v>
      </c>
      <c r="AU36" s="76">
        <f>[1]ČR!BF55</f>
        <v>0</v>
      </c>
      <c r="AV36" s="76">
        <f>[1]ČR!BG55</f>
        <v>0</v>
      </c>
      <c r="AW36" s="77"/>
      <c r="AX36" s="76" t="str">
        <f>[1]ČR!BI55</f>
        <v>O&amp;K MHS</v>
      </c>
      <c r="AY36" s="77" t="str">
        <f>[1]ČR!BJ55</f>
        <v>2024-12-19;</v>
      </c>
      <c r="AZ36" s="78" t="str">
        <f>[1]ČR!BK55</f>
        <v>C, R – celostátní, regionální dráha - jako PMD, posun a na vyloučené koleji</v>
      </c>
      <c r="BA36" s="76" t="str">
        <f>[1]ČR!BL55</f>
        <v>2024-12-19;</v>
      </c>
    </row>
  </sheetData>
  <mergeCells count="17">
    <mergeCell ref="AZ2:BA2"/>
    <mergeCell ref="AN2:AO2"/>
    <mergeCell ref="AP2:AQ2"/>
    <mergeCell ref="AR2:AS2"/>
    <mergeCell ref="AT2:AU2"/>
    <mergeCell ref="AV2:AW2"/>
    <mergeCell ref="AX2:AY2"/>
    <mergeCell ref="B1:C1"/>
    <mergeCell ref="D1:AF1"/>
    <mergeCell ref="AV1:BA1"/>
    <mergeCell ref="O2:V2"/>
    <mergeCell ref="X2:Y2"/>
    <mergeCell ref="Z2:AA2"/>
    <mergeCell ref="AC2:AD2"/>
    <mergeCell ref="AH2:AI2"/>
    <mergeCell ref="AJ2:AK2"/>
    <mergeCell ref="AL2:AM2"/>
  </mergeCells>
  <pageMargins left="0.7" right="0.7" top="0.78740157499999996" bottom="0.78740157499999996" header="0.3" footer="0.3"/>
  <pageSetup paperSize="9" orientation="portrait" r:id="rId1"/>
  <headerFooter>
    <oddHeader>&amp;C&amp;"Calibri"&amp;8&amp;K000000General / Obecné&amp;1#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rejstřík-foto DÚ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Popelka, Jan2</dc:creator>
  <cp:lastModifiedBy>Popelka, Jan2</cp:lastModifiedBy>
  <dcterms:created xsi:type="dcterms:W3CDTF">2025-03-04T14:12:30Z</dcterms:created>
  <dcterms:modified xsi:type="dcterms:W3CDTF">2025-03-04T14:13:29Z</dcterms:modified>
</cp:coreProperties>
</file>